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waiioimt-my.sharepoint.com/personal/lorie_mimura_doh_hawaii_gov/Documents/Forms v1/WIC/"/>
    </mc:Choice>
  </mc:AlternateContent>
  <xr:revisionPtr revIDLastSave="10" documentId="8_{BF325668-13A2-41C2-BF20-10992A447198}" xr6:coauthVersionLast="47" xr6:coauthVersionMax="47" xr10:uidLastSave="{570C7C96-2998-40D4-81BA-CD8592BAF015}"/>
  <bookViews>
    <workbookView xWindow="-120" yWindow="-120" windowWidth="29040" windowHeight="15840" activeTab="5" xr2:uid="{4B37F979-B077-4EA0-ADEC-9983731CDE89}"/>
  </bookViews>
  <sheets>
    <sheet name="README" sheetId="11" r:id="rId1"/>
    <sheet name="&lt;1&gt;Inventory List" sheetId="7" r:id="rId2"/>
    <sheet name="&lt;2&gt; Inventory 2022 AF-1" sheetId="14" state="hidden" r:id="rId3"/>
    <sheet name="&lt;2&gt; Purchase 2022-AF" sheetId="13" state="hidden" r:id="rId4"/>
    <sheet name="&lt;2&gt;Purchase 2022-lm" sheetId="10" state="hidden" r:id="rId5"/>
    <sheet name="&lt;3&gt;Purchase 20xx" sheetId="12" r:id="rId6"/>
    <sheet name="Table" sheetId="2" state="hidden" r:id="rId7"/>
  </sheets>
  <definedNames>
    <definedName name="Bay">Table!$G$6:$G$7</definedName>
    <definedName name="Kapiolani">Table!$F$6:$F$7</definedName>
    <definedName name="_xlnm.Print_Area" localSheetId="1">'&lt;1&gt;Inventory List'!$A$1:$R$22</definedName>
    <definedName name="_xlnm.Print_Area" localSheetId="4">'&lt;2&gt;Purchase 2022-lm'!$A$1:$R$13</definedName>
    <definedName name="_xlnm.Print_Titles" localSheetId="1">'&lt;1&gt;Inventory List'!$1:$11</definedName>
    <definedName name="_xlnm.Print_Titles" localSheetId="4">'&lt;2&gt;Purchase 2022-lm'!$1:$11</definedName>
    <definedName name="WCCHC">Table!$E$6:$E$7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4" l="1"/>
  <c r="F61" i="14"/>
</calcChain>
</file>

<file path=xl/sharedStrings.xml><?xml version="1.0" encoding="utf-8"?>
<sst xmlns="http://schemas.openxmlformats.org/spreadsheetml/2006/main" count="745" uniqueCount="263">
  <si>
    <t>SERIAL #</t>
  </si>
  <si>
    <t>ID TAG #</t>
  </si>
  <si>
    <t>MAKE</t>
  </si>
  <si>
    <t>LAST DATE INVENTORIED</t>
  </si>
  <si>
    <t>CONDITION</t>
  </si>
  <si>
    <t>REMARKS</t>
  </si>
  <si>
    <t>FFY</t>
  </si>
  <si>
    <t>VENDOR NAME</t>
  </si>
  <si>
    <t>INVOICE NUMBER</t>
  </si>
  <si>
    <t>LOCATION/SITE</t>
  </si>
  <si>
    <t>EQUIPMENT TYPE</t>
  </si>
  <si>
    <t>DESCRIPTION</t>
  </si>
  <si>
    <t>Equipment Type</t>
  </si>
  <si>
    <t>Provider</t>
  </si>
  <si>
    <t>WCCHC</t>
  </si>
  <si>
    <t>Kapiolani</t>
  </si>
  <si>
    <t>Bay</t>
  </si>
  <si>
    <t>IT Equipment</t>
  </si>
  <si>
    <t>Hospital</t>
  </si>
  <si>
    <t>Ka'u</t>
  </si>
  <si>
    <t>Medical Equipment</t>
  </si>
  <si>
    <t>KKV</t>
  </si>
  <si>
    <t>Ewa</t>
  </si>
  <si>
    <t>Salvation Army</t>
  </si>
  <si>
    <t>Pahoa</t>
  </si>
  <si>
    <t>Office Equipment</t>
  </si>
  <si>
    <t>Yes</t>
  </si>
  <si>
    <t>No</t>
  </si>
  <si>
    <t xml:space="preserve"> </t>
  </si>
  <si>
    <t>MODEL #</t>
  </si>
  <si>
    <t>Damaged</t>
  </si>
  <si>
    <t>Funding Source</t>
  </si>
  <si>
    <t>NSA</t>
  </si>
  <si>
    <t>GI</t>
  </si>
  <si>
    <t>BFPC</t>
  </si>
  <si>
    <t>State</t>
  </si>
  <si>
    <t>FUNDING
SOURCE</t>
  </si>
  <si>
    <t>PURCHASE
DATE</t>
  </si>
  <si>
    <t>ACQUISITION
COST</t>
  </si>
  <si>
    <t>POS EQUIPMENT INVENTORY REPORT</t>
  </si>
  <si>
    <t>Date:</t>
  </si>
  <si>
    <t xml:space="preserve">Title: </t>
  </si>
  <si>
    <t>Authorized Signature:</t>
  </si>
  <si>
    <t>Condition</t>
  </si>
  <si>
    <t>Working</t>
  </si>
  <si>
    <t>Stolen</t>
  </si>
  <si>
    <t>Report Date:</t>
  </si>
  <si>
    <t>Beyond Repair</t>
  </si>
  <si>
    <t>Obsolete</t>
  </si>
  <si>
    <t>Wai'anae</t>
  </si>
  <si>
    <t>Lana'i</t>
  </si>
  <si>
    <t>Moloka'i</t>
  </si>
  <si>
    <t>Kapi'olani Medical Center</t>
  </si>
  <si>
    <t>Waimanalo Health Center</t>
  </si>
  <si>
    <t>Kalihi-Palama Health Center</t>
  </si>
  <si>
    <t>Bay Health Center</t>
  </si>
  <si>
    <t>MNTR DELL P1913</t>
  </si>
  <si>
    <t>DELL</t>
  </si>
  <si>
    <t>P1913</t>
  </si>
  <si>
    <t>MNTR DELL P2014H</t>
  </si>
  <si>
    <t>P2014</t>
  </si>
  <si>
    <t>HP</t>
  </si>
  <si>
    <t>LJ ENT 600</t>
  </si>
  <si>
    <t>CISCO 1941</t>
  </si>
  <si>
    <t>CISCO</t>
  </si>
  <si>
    <t>ENTFLW5000</t>
  </si>
  <si>
    <t>Dell</t>
  </si>
  <si>
    <t>XJF8616C7,XJF885R67,XJF8NKWT9</t>
  </si>
  <si>
    <t>OK</t>
  </si>
  <si>
    <t>Hemocue</t>
  </si>
  <si>
    <t>Perspective Enterprises, Inc.</t>
  </si>
  <si>
    <t>Recumbant Measuring Board</t>
  </si>
  <si>
    <t>No Tag</t>
  </si>
  <si>
    <t>Perspective</t>
  </si>
  <si>
    <t>Not listed in 12/11/2020 inventory; because it was purchased in 2011.  should be on 2012 inventory. -lm</t>
  </si>
  <si>
    <t>Ht Measurement Board - Freestanding</t>
  </si>
  <si>
    <t>Seca</t>
  </si>
  <si>
    <t>Seca 217</t>
  </si>
  <si>
    <t>Ht Measurement -Mounted</t>
  </si>
  <si>
    <t>Hemoglobinometer</t>
  </si>
  <si>
    <t>Hemocue Hb201+</t>
  </si>
  <si>
    <t>Digital electro-mechanical scale</t>
  </si>
  <si>
    <t>Model ZB19-W</t>
  </si>
  <si>
    <t>Ozeri</t>
  </si>
  <si>
    <t>Battery Bill's</t>
  </si>
  <si>
    <t>Portable Power Pack</t>
  </si>
  <si>
    <t>38002-02-03547</t>
  </si>
  <si>
    <t>Goal Zero</t>
  </si>
  <si>
    <t>Yeti Lithium 1400</t>
  </si>
  <si>
    <t>0447467-IN</t>
  </si>
  <si>
    <t>Solar Panel</t>
  </si>
  <si>
    <t>Boulder 100 Briefcase</t>
  </si>
  <si>
    <t>McKesson</t>
  </si>
  <si>
    <t>Hb 201+</t>
  </si>
  <si>
    <t>Chair large chairs (18)</t>
  </si>
  <si>
    <t>UNDSTR</t>
  </si>
  <si>
    <t>ICE-64127</t>
  </si>
  <si>
    <t>Chair big stack (2)  (1)</t>
  </si>
  <si>
    <t>(1 broken, disposed 11/12/2021)</t>
  </si>
  <si>
    <t>Eurmax</t>
  </si>
  <si>
    <t>Custom 10X10 canopy/2 table cover</t>
  </si>
  <si>
    <t>Euromax</t>
  </si>
  <si>
    <t>Table cloth</t>
  </si>
  <si>
    <t>Visioneer Inc. Amazon</t>
  </si>
  <si>
    <t>PO 0308</t>
  </si>
  <si>
    <t>Duplex Travel Scanner</t>
  </si>
  <si>
    <t>65MUL70926</t>
  </si>
  <si>
    <t>Xerox</t>
  </si>
  <si>
    <t>100N03205</t>
  </si>
  <si>
    <t>65MUL70652</t>
  </si>
  <si>
    <t>65MUL70834</t>
  </si>
  <si>
    <t>Color multi-function printer</t>
  </si>
  <si>
    <t>100513733P7A</t>
  </si>
  <si>
    <t>Locking Storage Cabinet</t>
  </si>
  <si>
    <t>Printer/Scanner</t>
  </si>
  <si>
    <t>XRXFA02BWC6027NI</t>
  </si>
  <si>
    <t>Xerox Workcenter 6027</t>
  </si>
  <si>
    <t>Sears Prince Kuhio Plaza</t>
  </si>
  <si>
    <t>none</t>
  </si>
  <si>
    <t>TV HDTV SAMSUNG LCD 32" Z44W3CEB701390D</t>
  </si>
  <si>
    <t>Z44W3CEB701390D</t>
  </si>
  <si>
    <t>H0113541</t>
  </si>
  <si>
    <t>SAMSUNG</t>
  </si>
  <si>
    <t>in DAGS list</t>
  </si>
  <si>
    <t>TV HDTV SAMSUNG LCD 32" Z44W3CEB701359N</t>
  </si>
  <si>
    <t>Z44W3CEB701359N</t>
  </si>
  <si>
    <t>H0113544</t>
  </si>
  <si>
    <t>Dell Marketing LP</t>
  </si>
  <si>
    <t>XJ8C16M87</t>
  </si>
  <si>
    <t xml:space="preserve">MNTR DELL P1913 </t>
  </si>
  <si>
    <t>19CN0DT0PH7426139U1U6U</t>
  </si>
  <si>
    <t>H0115857</t>
  </si>
  <si>
    <t>20CN0J6HFT7444544OD6SL</t>
  </si>
  <si>
    <t>HO116873</t>
  </si>
  <si>
    <t>20CN0J6HFT7444544OD7GL</t>
  </si>
  <si>
    <t>HO116874</t>
  </si>
  <si>
    <t>Hewlett Packard</t>
  </si>
  <si>
    <t>PRNTR HP LJ PRO 400 M401DNEPHGFD29000</t>
  </si>
  <si>
    <t>M401DNEPHGFD29000</t>
  </si>
  <si>
    <t>HO116898</t>
  </si>
  <si>
    <t xml:space="preserve"> LJ PRO 400</t>
  </si>
  <si>
    <t>PRNTR HP LJ ENT 600 M602NCNDCG7F108</t>
  </si>
  <si>
    <t>M602NCNDCG7F108</t>
  </si>
  <si>
    <t>HO116917</t>
  </si>
  <si>
    <t>Hawaiian Telcom</t>
  </si>
  <si>
    <t>RTR CISCO 1941SFJC2012L1J9</t>
  </si>
  <si>
    <t>1941SFJC2012L1J9</t>
  </si>
  <si>
    <t>HO117012</t>
  </si>
  <si>
    <t>PCM PC MALL</t>
  </si>
  <si>
    <t>S95893000101</t>
  </si>
  <si>
    <t>SCNR ENTFLW5000 S3CN5BJA702Y</t>
  </si>
  <si>
    <t>S3CN5BJA702Y</t>
  </si>
  <si>
    <t>H0115929</t>
  </si>
  <si>
    <t>TIG</t>
  </si>
  <si>
    <t>SWCH DLINK 16 PORT S31T3G8000053</t>
  </si>
  <si>
    <t>S31T3G8000053</t>
  </si>
  <si>
    <t>H0117041</t>
  </si>
  <si>
    <t>DLINK</t>
  </si>
  <si>
    <t xml:space="preserve"> DLINK 16 PORT</t>
  </si>
  <si>
    <t>E75003394</t>
  </si>
  <si>
    <t>UPS - APC SMART UPS 1500 AS0510121880</t>
  </si>
  <si>
    <t>AS0510121880</t>
  </si>
  <si>
    <t>H0106636</t>
  </si>
  <si>
    <t>UPS</t>
  </si>
  <si>
    <t>APC Smart UPS 1500</t>
  </si>
  <si>
    <t>H0104736</t>
  </si>
  <si>
    <t>BUFFALO</t>
  </si>
  <si>
    <t>125 WIRELESS ROUTER</t>
  </si>
  <si>
    <t>19CN0DT0PH7426139U1UMU</t>
  </si>
  <si>
    <t>H0115856</t>
  </si>
  <si>
    <t>Returned, not in inventory</t>
  </si>
  <si>
    <t xml:space="preserve">Still listed in DAGS inventory but this item should have been disposed of in DA 1166. </t>
  </si>
  <si>
    <t>S/N DS 19490410</t>
  </si>
  <si>
    <t>Doran</t>
  </si>
  <si>
    <t>DS4100</t>
  </si>
  <si>
    <t>AC adapter for DS4100</t>
  </si>
  <si>
    <t>ADPT 4100</t>
  </si>
  <si>
    <t>Perspective Enterprise, Inc.</t>
  </si>
  <si>
    <t>Carry case for DS4100</t>
  </si>
  <si>
    <t>DS4100-C</t>
  </si>
  <si>
    <t>S/N DS205100033</t>
  </si>
  <si>
    <t>DS6150</t>
  </si>
  <si>
    <t>Carry case for DS6150</t>
  </si>
  <si>
    <t>DS6150-C</t>
  </si>
  <si>
    <t>Shipping Cost</t>
  </si>
  <si>
    <t>Home Depot</t>
  </si>
  <si>
    <t>Order#WG33840619</t>
  </si>
  <si>
    <t>(3 pack) 24"x36"x0.18" clear acrylic sheet tabletop protective sneeze guard</t>
  </si>
  <si>
    <t>#410-2436-T-3</t>
  </si>
  <si>
    <t>Alpine Industries</t>
  </si>
  <si>
    <t>Dell Marketing, Inc.</t>
  </si>
  <si>
    <t>DELL WD-19 DOCKING STATION 67TCWY2</t>
  </si>
  <si>
    <t>67TCWY2</t>
  </si>
  <si>
    <t>H0121260</t>
  </si>
  <si>
    <t>WD-19</t>
  </si>
  <si>
    <t>DELL WD-19 DOCKING STATION 59MCWY2</t>
  </si>
  <si>
    <t>59MCWY2</t>
  </si>
  <si>
    <t>H0121261</t>
  </si>
  <si>
    <t>DELL WD-19 DOCKING STATION 8L4DWY2</t>
  </si>
  <si>
    <t>8L4DWY2</t>
  </si>
  <si>
    <t>H0121262</t>
  </si>
  <si>
    <t>in DAGS list-item is defective as reported by keith</t>
  </si>
  <si>
    <t>DELL WD-19 DOCKING STATION 93TCWY2</t>
  </si>
  <si>
    <t>93TCWY2</t>
  </si>
  <si>
    <t>H0121263</t>
  </si>
  <si>
    <t>DELL LATITUDE 5501 LAPTOP GHNX2Z2</t>
  </si>
  <si>
    <t>GHNX2Z2</t>
  </si>
  <si>
    <t>H0121150</t>
  </si>
  <si>
    <t>LATITUDE 5501</t>
  </si>
  <si>
    <t>DELL LATITUDE 5501 LAPTOP CSNX2Z2</t>
  </si>
  <si>
    <t xml:space="preserve"> CSNX2Z2</t>
  </si>
  <si>
    <t>H0121151</t>
  </si>
  <si>
    <t>DELL LATITUDE 5501 LAPTOP GTNX2Z2</t>
  </si>
  <si>
    <t>GTNX2Z2</t>
  </si>
  <si>
    <t>H0121152</t>
  </si>
  <si>
    <t>DELL LATITUDE 5501 LAPTOP JRNX2Z2</t>
  </si>
  <si>
    <t>JRNX2Z2</t>
  </si>
  <si>
    <t>H0121153</t>
  </si>
  <si>
    <t>Non-evasive hemoglobinometer</t>
  </si>
  <si>
    <t>Masimo Pronto</t>
  </si>
  <si>
    <t>Digital Baby Scale</t>
  </si>
  <si>
    <t>Tanita</t>
  </si>
  <si>
    <t>DISPOSED/
TRANSFERRED</t>
  </si>
  <si>
    <t>DISPOSAL/
TRANSFER DATE</t>
  </si>
  <si>
    <t>Notes</t>
  </si>
  <si>
    <t>The Inventory List is formatted as a Table.  As you enter new inventory items, the table will automatically add a new row. Do not leave skip any rows to enter new invenotory items or any other entries.</t>
  </si>
  <si>
    <t>Some columns have "Drop Down" menus.  You can only select your entries from the menu items provided.</t>
  </si>
  <si>
    <t xml:space="preserve"> For Clinics that have more than one location, a drop down menu will automatically appear in the Location/Site column. For all other clinics, the drop down menu is disabled.</t>
  </si>
  <si>
    <t xml:space="preserve"> For any inventory item that requires additional explanation, please enter the informaiton in the remarks column.</t>
  </si>
  <si>
    <t>Disposed/Transferred</t>
  </si>
  <si>
    <t>Disposed</t>
  </si>
  <si>
    <t>Transferred</t>
  </si>
  <si>
    <t>POS00001</t>
  </si>
  <si>
    <t>POS00002</t>
  </si>
  <si>
    <t>POS EQUIPMENT PURCHASED FFY 2022</t>
  </si>
  <si>
    <t>Start in FFY 2021: Inventory/fixed asset is a non-expendable asset that has a useful life greater than one (1) year and the cost is $250 or more.</t>
  </si>
  <si>
    <t>P15BAT01</t>
  </si>
  <si>
    <t>P15SPAN1</t>
  </si>
  <si>
    <t>P15SPAN2</t>
  </si>
  <si>
    <t>P15SPAN3</t>
  </si>
  <si>
    <t>P15SPAN4</t>
  </si>
  <si>
    <t>SPRF1M14479</t>
  </si>
  <si>
    <t>SPRF1M14942</t>
  </si>
  <si>
    <t>SPRF1M18463</t>
  </si>
  <si>
    <t>SPRF1M14346</t>
  </si>
  <si>
    <t>No purchases in 2022</t>
  </si>
  <si>
    <t>POS00032</t>
  </si>
  <si>
    <t>POS00023</t>
  </si>
  <si>
    <t>POS00031</t>
  </si>
  <si>
    <t>No Purchases for 2022</t>
  </si>
  <si>
    <t>Awaiting disposal (onsite)</t>
  </si>
  <si>
    <t xml:space="preserve">In storage name change merge </t>
  </si>
  <si>
    <t>Awaiting disposal, onsite</t>
  </si>
  <si>
    <t>Chairs are in storage</t>
  </si>
  <si>
    <t>in DAGS list/Awaiting disposal onsite</t>
  </si>
  <si>
    <t>Disposed 1 chair by maintenance, storage for the rest</t>
  </si>
  <si>
    <t>Digital infant scale, AC adapter, carrying case</t>
  </si>
  <si>
    <t>Tagged</t>
  </si>
  <si>
    <t>Digital child/adult scale with remote display and AC adapt., carrying case</t>
  </si>
  <si>
    <t>BUFFALO 125 WIRELESS ROUTER-34072744418813</t>
  </si>
  <si>
    <t>Sign WIC Form No. 135</t>
  </si>
  <si>
    <t>West Hawaii Community Health Center, Inc. dba Hawaii Island Community Health Center</t>
  </si>
  <si>
    <t>POS EQUIPMENT PURCHASED FFY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</si>
</sst>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;[Red]&quot;$&quot;#,##0.00"/>
    <numFmt numFmtId="166" formatCode="[$-409]mmmm\ d\,\ yyyy;@"/>
    <numFmt numFmtId="167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Abadi"/>
      <family val="2"/>
    </font>
    <font>
      <sz val="12"/>
      <name val="Abadi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  "/>
    </font>
    <font>
      <sz val="12"/>
      <name val="Calibri  "/>
    </font>
    <font>
      <sz val="12"/>
      <color theme="1"/>
      <name val="Calibri    "/>
    </font>
    <font>
      <sz val="12"/>
      <name val="Calibri    "/>
    </font>
  </fonts>
  <fills count="9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44" fontId="1" fillId="0" borderId="0" applyFont="0" applyFill="0" applyBorder="0" applyAlignment="0" applyProtection="0"/>
    <xf numFmtId="0" fontId="3" fillId="0" borderId="0"/>
  </cellStyleXfs>
  <cellXfs count="170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3" xfId="0" applyFont="1" applyBorder="1" applyAlignment="1"/>
    <xf numFmtId="164" fontId="7" fillId="0" borderId="0" xfId="0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3" xfId="0" applyFont="1" applyBorder="1" applyAlignment="1">
      <alignment wrapText="1"/>
    </xf>
    <xf numFmtId="166" fontId="7" fillId="0" borderId="3" xfId="0" applyNumberFormat="1" applyFont="1" applyBorder="1" applyAlignment="1">
      <alignment horizontal="left"/>
    </xf>
    <xf numFmtId="0" fontId="7" fillId="0" borderId="7" xfId="0" applyFont="1" applyBorder="1" applyAlignment="1">
      <alignment wrapText="1"/>
    </xf>
    <xf numFmtId="0" fontId="8" fillId="2" borderId="5" xfId="0" applyFont="1" applyFill="1" applyBorder="1" applyAlignment="1">
      <alignment horizontal="center" wrapText="1"/>
    </xf>
    <xf numFmtId="164" fontId="8" fillId="2" borderId="5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4" fontId="7" fillId="0" borderId="5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 wrapText="1"/>
    </xf>
    <xf numFmtId="165" fontId="7" fillId="0" borderId="5" xfId="1" applyNumberFormat="1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left" wrapText="1"/>
    </xf>
    <xf numFmtId="14" fontId="10" fillId="0" borderId="5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1" fillId="0" borderId="0" xfId="0" applyFont="1" applyAlignment="1">
      <alignment wrapText="1"/>
    </xf>
    <xf numFmtId="165" fontId="7" fillId="0" borderId="5" xfId="1" applyNumberFormat="1" applyFont="1" applyBorder="1" applyAlignment="1">
      <alignment wrapText="1"/>
    </xf>
    <xf numFmtId="14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 wrapText="1"/>
    </xf>
    <xf numFmtId="14" fontId="7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7" fillId="0" borderId="5" xfId="0" quotePrefix="1" applyFont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10" fillId="0" borderId="5" xfId="0" quotePrefix="1" applyFont="1" applyBorder="1" applyAlignment="1">
      <alignment horizontal="left" wrapText="1"/>
    </xf>
    <xf numFmtId="14" fontId="7" fillId="0" borderId="5" xfId="0" applyNumberFormat="1" applyFont="1" applyFill="1" applyBorder="1" applyAlignment="1">
      <alignment wrapText="1"/>
    </xf>
    <xf numFmtId="164" fontId="10" fillId="0" borderId="5" xfId="0" applyNumberFormat="1" applyFont="1" applyBorder="1" applyAlignment="1">
      <alignment wrapText="1"/>
    </xf>
    <xf numFmtId="165" fontId="10" fillId="0" borderId="5" xfId="1" applyNumberFormat="1" applyFont="1" applyBorder="1" applyAlignment="1">
      <alignment wrapText="1"/>
    </xf>
    <xf numFmtId="1" fontId="10" fillId="0" borderId="5" xfId="0" applyNumberFormat="1" applyFont="1" applyBorder="1" applyAlignment="1">
      <alignment horizontal="left" wrapText="1"/>
    </xf>
    <xf numFmtId="0" fontId="11" fillId="0" borderId="0" xfId="0" applyFont="1" applyFill="1" applyAlignment="1">
      <alignment wrapText="1"/>
    </xf>
    <xf numFmtId="43" fontId="10" fillId="0" borderId="5" xfId="1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0" fillId="0" borderId="5" xfId="0" applyFont="1" applyFill="1" applyBorder="1" applyAlignment="1">
      <alignment horizontal="center" wrapText="1"/>
    </xf>
    <xf numFmtId="14" fontId="7" fillId="0" borderId="5" xfId="0" quotePrefix="1" applyNumberFormat="1" applyFont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44" fontId="7" fillId="0" borderId="5" xfId="5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Fill="1" applyBorder="1" applyAlignment="1">
      <alignment horizontal="center" wrapText="1"/>
    </xf>
    <xf numFmtId="164" fontId="11" fillId="0" borderId="5" xfId="0" applyNumberFormat="1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165" fontId="11" fillId="0" borderId="5" xfId="1" applyNumberFormat="1" applyFont="1" applyBorder="1" applyAlignment="1">
      <alignment wrapText="1"/>
    </xf>
    <xf numFmtId="0" fontId="12" fillId="0" borderId="5" xfId="0" applyFont="1" applyBorder="1" applyAlignment="1">
      <alignment wrapText="1"/>
    </xf>
    <xf numFmtId="14" fontId="11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164" fontId="8" fillId="2" borderId="2" xfId="0" applyNumberFormat="1" applyFont="1" applyFill="1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164" fontId="10" fillId="0" borderId="5" xfId="0" applyNumberFormat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0" fillId="0" borderId="5" xfId="0" quotePrefix="1" applyFont="1" applyFill="1" applyBorder="1" applyAlignment="1">
      <alignment horizontal="left" wrapText="1"/>
    </xf>
    <xf numFmtId="0" fontId="7" fillId="0" borderId="5" xfId="0" quotePrefix="1" applyFont="1" applyFill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3" xfId="0" applyFont="1" applyBorder="1"/>
    <xf numFmtId="0" fontId="7" fillId="6" borderId="5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0" fontId="7" fillId="6" borderId="5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164" fontId="7" fillId="6" borderId="5" xfId="0" applyNumberFormat="1" applyFont="1" applyFill="1" applyBorder="1" applyAlignment="1">
      <alignment wrapText="1"/>
    </xf>
    <xf numFmtId="0" fontId="10" fillId="6" borderId="5" xfId="0" applyFont="1" applyFill="1" applyBorder="1" applyAlignment="1">
      <alignment horizontal="left" wrapText="1"/>
    </xf>
    <xf numFmtId="165" fontId="7" fillId="6" borderId="5" xfId="1" applyNumberFormat="1" applyFont="1" applyFill="1" applyBorder="1" applyAlignment="1">
      <alignment wrapText="1"/>
    </xf>
    <xf numFmtId="0" fontId="7" fillId="6" borderId="5" xfId="0" applyFont="1" applyFill="1" applyBorder="1" applyAlignment="1">
      <alignment horizontal="left" wrapText="1"/>
    </xf>
    <xf numFmtId="14" fontId="7" fillId="6" borderId="5" xfId="0" applyNumberFormat="1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14" fontId="10" fillId="6" borderId="5" xfId="0" applyNumberFormat="1" applyFont="1" applyFill="1" applyBorder="1" applyAlignment="1">
      <alignment wrapText="1"/>
    </xf>
    <xf numFmtId="0" fontId="10" fillId="8" borderId="5" xfId="0" applyFont="1" applyFill="1" applyBorder="1" applyAlignment="1">
      <alignment horizontal="center" wrapText="1"/>
    </xf>
    <xf numFmtId="164" fontId="10" fillId="8" borderId="5" xfId="0" applyNumberFormat="1" applyFont="1" applyFill="1" applyBorder="1" applyAlignment="1">
      <alignment wrapText="1"/>
    </xf>
    <xf numFmtId="0" fontId="10" fillId="8" borderId="5" xfId="0" applyFont="1" applyFill="1" applyBorder="1" applyAlignment="1">
      <alignment wrapText="1"/>
    </xf>
    <xf numFmtId="0" fontId="10" fillId="8" borderId="5" xfId="0" applyFont="1" applyFill="1" applyBorder="1" applyAlignment="1">
      <alignment horizontal="left" wrapText="1"/>
    </xf>
    <xf numFmtId="165" fontId="10" fillId="8" borderId="5" xfId="1" applyNumberFormat="1" applyFont="1" applyFill="1" applyBorder="1" applyAlignment="1">
      <alignment wrapText="1"/>
    </xf>
    <xf numFmtId="1" fontId="10" fillId="8" borderId="5" xfId="0" applyNumberFormat="1" applyFont="1" applyFill="1" applyBorder="1" applyAlignment="1">
      <alignment horizontal="left" wrapText="1"/>
    </xf>
    <xf numFmtId="14" fontId="10" fillId="8" borderId="5" xfId="0" applyNumberFormat="1" applyFont="1" applyFill="1" applyBorder="1" applyAlignment="1">
      <alignment wrapText="1"/>
    </xf>
    <xf numFmtId="0" fontId="11" fillId="8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167" fontId="7" fillId="0" borderId="0" xfId="0" applyNumberFormat="1" applyFont="1" applyAlignment="1">
      <alignment horizontal="center" wrapText="1"/>
    </xf>
    <xf numFmtId="167" fontId="7" fillId="0" borderId="0" xfId="0" applyNumberFormat="1" applyFont="1" applyBorder="1" applyAlignment="1">
      <alignment wrapText="1"/>
    </xf>
    <xf numFmtId="167" fontId="8" fillId="2" borderId="5" xfId="0" applyNumberFormat="1" applyFont="1" applyFill="1" applyBorder="1" applyAlignment="1">
      <alignment horizontal="center" wrapText="1"/>
    </xf>
    <xf numFmtId="167" fontId="7" fillId="0" borderId="0" xfId="0" applyNumberFormat="1" applyFont="1" applyAlignment="1">
      <alignment wrapText="1"/>
    </xf>
    <xf numFmtId="14" fontId="8" fillId="2" borderId="1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164" fontId="14" fillId="0" borderId="5" xfId="0" applyNumberFormat="1" applyFont="1" applyFill="1" applyBorder="1" applyAlignment="1">
      <alignment wrapText="1"/>
    </xf>
    <xf numFmtId="0" fontId="15" fillId="0" borderId="5" xfId="0" applyFont="1" applyFill="1" applyBorder="1" applyAlignment="1">
      <alignment horizontal="left" wrapText="1"/>
    </xf>
    <xf numFmtId="167" fontId="14" fillId="0" borderId="5" xfId="1" applyNumberFormat="1" applyFont="1" applyFill="1" applyBorder="1" applyAlignment="1">
      <alignment wrapText="1"/>
    </xf>
    <xf numFmtId="0" fontId="14" fillId="0" borderId="5" xfId="0" applyFont="1" applyFill="1" applyBorder="1" applyAlignment="1">
      <alignment horizontal="left" wrapText="1"/>
    </xf>
    <xf numFmtId="14" fontId="15" fillId="0" borderId="5" xfId="0" applyNumberFormat="1" applyFont="1" applyFill="1" applyBorder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5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5" xfId="0" applyFont="1" applyBorder="1" applyAlignment="1">
      <alignment horizontal="center" wrapText="1"/>
    </xf>
    <xf numFmtId="164" fontId="14" fillId="0" borderId="5" xfId="0" applyNumberFormat="1" applyFont="1" applyBorder="1" applyAlignment="1">
      <alignment wrapText="1"/>
    </xf>
    <xf numFmtId="0" fontId="14" fillId="0" borderId="5" xfId="0" applyFont="1" applyBorder="1" applyAlignment="1">
      <alignment horizontal="left" wrapText="1"/>
    </xf>
    <xf numFmtId="167" fontId="14" fillId="0" borderId="5" xfId="1" applyNumberFormat="1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left" wrapText="1"/>
    </xf>
    <xf numFmtId="0" fontId="16" fillId="0" borderId="0" xfId="0" applyFont="1" applyFill="1" applyAlignment="1">
      <alignment wrapText="1"/>
    </xf>
    <xf numFmtId="0" fontId="16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164" fontId="16" fillId="0" borderId="17" xfId="0" applyNumberFormat="1" applyFont="1" applyFill="1" applyBorder="1" applyAlignment="1">
      <alignment wrapText="1"/>
    </xf>
    <xf numFmtId="0" fontId="17" fillId="0" borderId="17" xfId="0" applyFont="1" applyFill="1" applyBorder="1" applyAlignment="1">
      <alignment horizontal="left" wrapText="1"/>
    </xf>
    <xf numFmtId="167" fontId="16" fillId="0" borderId="17" xfId="1" applyNumberFormat="1" applyFont="1" applyFill="1" applyBorder="1" applyAlignment="1">
      <alignment wrapText="1"/>
    </xf>
    <xf numFmtId="0" fontId="16" fillId="0" borderId="17" xfId="0" applyFont="1" applyFill="1" applyBorder="1" applyAlignment="1">
      <alignment horizontal="left" wrapText="1"/>
    </xf>
    <xf numFmtId="14" fontId="17" fillId="0" borderId="17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4" fontId="14" fillId="0" borderId="5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164" fontId="14" fillId="0" borderId="5" xfId="0" applyNumberFormat="1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5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wrapText="1"/>
    </xf>
    <xf numFmtId="0" fontId="7" fillId="0" borderId="3" xfId="0" applyFont="1" applyBorder="1" applyAlignment="1">
      <alignment horizontal="left" wrapText="1"/>
    </xf>
  </cellXfs>
  <cellStyles count="7">
    <cellStyle name="Comma" xfId="1" builtinId="3"/>
    <cellStyle name="Currency" xfId="5" builtinId="4"/>
    <cellStyle name="Normal" xfId="0" builtinId="0"/>
    <cellStyle name="Normal 2" xfId="3" xr:uid="{8D6B1B94-81E4-4FA0-B5B9-70F871718CB0}"/>
    <cellStyle name="Normal 3" xfId="2" xr:uid="{EA8B8A9C-C0EA-447D-BB96-2B33626A9B17}"/>
    <cellStyle name="Normal 4" xfId="4" xr:uid="{1E1D67CB-8379-4657-89E2-6A78FB9E9C0C}"/>
    <cellStyle name="Normal 4 2" xfId="6" xr:uid="{312C0877-9D6C-4B7F-A6E7-A0B9E2E3A56A}"/>
  </cellStyles>
  <dxfs count="1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9" formatCode="m/d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5" formatCode="&quot;$&quot;#,##0.00;[Red]&quot;$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solid">
          <fgColor indexed="64"/>
          <bgColor rgb="FF33669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9" formatCode="m/d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5" formatCode="&quot;$&quot;#,##0.00;[Red]&quot;$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solid">
          <fgColor indexed="64"/>
          <bgColor rgb="FF33669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9" formatCode="m/d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5" formatCode="&quot;$&quot;#,##0.00;[Red]&quot;$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solid">
          <fgColor indexed="64"/>
          <bgColor rgb="FF33669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9" formatCode="m/d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5" formatCode="&quot;$&quot;#,##0.00;[Red]&quot;$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solid">
          <fgColor indexed="64"/>
          <bgColor rgb="FF33669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7" formatCode="&quot;$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solid">
          <fgColor indexed="64"/>
          <bgColor rgb="FF336699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66CCFF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1FE611-021A-4898-BF2A-B0A623F85960}" name="MASTER_INVENTORY2" displayName="MASTER_INVENTORY2" ref="A11:R23" totalsRowShown="0" headerRowDxfId="110" dataDxfId="108" headerRowBorderDxfId="109" tableBorderDxfId="107">
  <autoFilter ref="A11:R23" xr:uid="{E11FE611-021A-4898-BF2A-B0A623F85960}"/>
  <sortState xmlns:xlrd2="http://schemas.microsoft.com/office/spreadsheetml/2017/richdata2" ref="A12:R23">
    <sortCondition ref="A12:A23"/>
  </sortState>
  <tableColumns count="18">
    <tableColumn id="2" xr3:uid="{B54ECF35-7D1A-4EE3-8A7B-FB94EFCB03E6}" name="FFY" dataDxfId="106"/>
    <tableColumn id="20" xr3:uid="{E98CF358-5D7F-4F76-A705-AC3A83E93DA0}" name="FUNDING_x000a_SOURCE" dataDxfId="105"/>
    <tableColumn id="4" xr3:uid="{5ECDDA90-ABFA-4D77-AEA7-FD76807F7107}" name="PURCHASE_x000a_DATE" dataDxfId="104"/>
    <tableColumn id="5" xr3:uid="{B5EA7A65-295A-4907-99C9-898379CDF480}" name="VENDOR NAME" dataDxfId="103"/>
    <tableColumn id="6" xr3:uid="{326D1C07-5A05-4E00-9816-41D8BA538C58}" name="INVOICE NUMBER" dataDxfId="102"/>
    <tableColumn id="7" xr3:uid="{A828234D-E8CA-449F-86EE-ADA19F7685E9}" name="ACQUISITION_x000a_COST" dataDxfId="101" dataCellStyle="Comma"/>
    <tableColumn id="8" xr3:uid="{00699264-F599-455D-82EA-D7D451A12352}" name="LOCATION/SITE" dataDxfId="100"/>
    <tableColumn id="9" xr3:uid="{17EA74BE-EC4C-4844-81CE-DA1EB66CFC96}" name="EQUIPMENT TYPE" dataDxfId="99"/>
    <tableColumn id="10" xr3:uid="{E5FF0906-F55A-454D-AE67-6223DF094C9B}" name="DESCRIPTION" dataDxfId="98"/>
    <tableColumn id="11" xr3:uid="{5DAF5C2E-2BDC-488B-8A0B-CB1FD2FFFB04}" name="SERIAL #" dataDxfId="97"/>
    <tableColumn id="12" xr3:uid="{0E6BB135-B4B1-4BCB-96A1-14C6DCFFDD08}" name="ID TAG #" dataDxfId="96"/>
    <tableColumn id="13" xr3:uid="{B1CC0614-0589-417D-BB40-D9F54D10E522}" name="MAKE" dataDxfId="95"/>
    <tableColumn id="14" xr3:uid="{A6108588-EAEE-4BB5-B1D6-E6EECB46D586}" name="MODEL #" dataDxfId="94"/>
    <tableColumn id="15" xr3:uid="{2B6A8C64-13ED-4366-A3F8-6AE298840CDB}" name="LAST DATE INVENTORIED" dataDxfId="93"/>
    <tableColumn id="16" xr3:uid="{50FFA17E-C54B-4A0F-B78E-C85903459301}" name="CONDITION" dataDxfId="92"/>
    <tableColumn id="17" xr3:uid="{84658B8F-1ACA-4D64-846D-7CC7D4F6B487}" name="DISPOSED/_x000a_TRANSFERRED" dataDxfId="91"/>
    <tableColumn id="18" xr3:uid="{AE46DED4-2A03-4BB3-9639-FA66F3A3C8F6}" name="DISPOSAL/_x000a_TRANSFER DATE" dataDxfId="90"/>
    <tableColumn id="19" xr3:uid="{F0215999-6BAF-4B56-BA9C-2E3E4C882320}" name="REMARKS" dataDxfId="8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F5535D-8362-4C2B-B64C-88D5F33AAA60}" name="MASTER_INVENTORY27" displayName="MASTER_INVENTORY27" ref="A11:R66" totalsRowShown="0" headerRowDxfId="88" dataDxfId="86" headerRowBorderDxfId="87" tableBorderDxfId="85">
  <autoFilter ref="A11:R66" xr:uid="{F8F5535D-8362-4C2B-B64C-88D5F33AAA60}">
    <filterColumn colId="8">
      <filters>
        <filter val="BUFFALO 125 WIRELESS ROUTER-34072744418813"/>
      </filters>
    </filterColumn>
  </autoFilter>
  <sortState xmlns:xlrd2="http://schemas.microsoft.com/office/spreadsheetml/2017/richdata2" ref="A12:R66">
    <sortCondition ref="A12:A66"/>
  </sortState>
  <tableColumns count="18">
    <tableColumn id="2" xr3:uid="{4D2A8FBB-4652-4288-B349-A87CB5D46B0E}" name="FFY" dataDxfId="84"/>
    <tableColumn id="20" xr3:uid="{7E165B83-C27F-482B-AC67-9F8A2977C7FB}" name="FUNDING_x000a_SOURCE" dataDxfId="83"/>
    <tableColumn id="4" xr3:uid="{72A1808C-DEDB-47B7-9AD1-63588EEEA36A}" name="PURCHASE_x000a_DATE" dataDxfId="82"/>
    <tableColumn id="5" xr3:uid="{03365496-010F-4E56-B65F-94CA99FF391A}" name="VENDOR NAME" dataDxfId="81"/>
    <tableColumn id="6" xr3:uid="{9678B573-AEA5-4CAB-BB8D-914911EFA80A}" name="INVOICE NUMBER" dataDxfId="80"/>
    <tableColumn id="7" xr3:uid="{5D494DB2-29D4-4E6B-9B1F-D0A72C5E3432}" name="ACQUISITION_x000a_COST" dataDxfId="79" dataCellStyle="Comma"/>
    <tableColumn id="8" xr3:uid="{FB86F967-3C76-40FE-B1FD-CFED49D3754C}" name="LOCATION/SITE" dataDxfId="78"/>
    <tableColumn id="9" xr3:uid="{7DBE17E4-6ACF-43F9-A9A3-14E1ACA805B5}" name="EQUIPMENT TYPE" dataDxfId="77"/>
    <tableColumn id="10" xr3:uid="{5A9E77A3-E1E6-4206-BE12-96C47FCAB437}" name="DESCRIPTION" dataDxfId="76"/>
    <tableColumn id="11" xr3:uid="{E534B175-B472-452C-8062-3D475FF9B33E}" name="SERIAL #" dataDxfId="75"/>
    <tableColumn id="12" xr3:uid="{2230D7D8-CEEA-4CBD-9163-5D596CEE626D}" name="ID TAG #" dataDxfId="74"/>
    <tableColumn id="13" xr3:uid="{EE09B07E-A85D-45C1-9E13-F8B611EC8C83}" name="MAKE" dataDxfId="73"/>
    <tableColumn id="14" xr3:uid="{59733FF6-F8A8-46EE-857D-43D3F8EFFE1E}" name="MODEL #" dataDxfId="72"/>
    <tableColumn id="15" xr3:uid="{BD9F6379-E079-45F2-8942-8A647274E556}" name="LAST DATE INVENTORIED" dataDxfId="71"/>
    <tableColumn id="16" xr3:uid="{44C9C433-15EE-4D64-80B4-3E71C7906AB7}" name="CONDITION" dataDxfId="70"/>
    <tableColumn id="17" xr3:uid="{C9E1BB3C-E8E2-424B-BB02-90E3A855DB98}" name="DISPOSED/_x000a_TRANSFERRED" dataDxfId="69"/>
    <tableColumn id="18" xr3:uid="{271227F8-B895-4FAB-93E4-E6E742319CEA}" name="DISPOSAL/_x000a_TRANSFER DATE" dataDxfId="68"/>
    <tableColumn id="19" xr3:uid="{3D765E66-19E1-4009-93D0-E7539C16B564}" name="REMARKS" dataDxfId="6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BB29ABB-A7FF-4FBE-95E0-CED5A3FCE0F0}" name="MASTER_INVENTORY26" displayName="MASTER_INVENTORY26" ref="A11:R69" totalsRowShown="0" headerRowDxfId="66" dataDxfId="64" headerRowBorderDxfId="65" tableBorderDxfId="63">
  <autoFilter ref="A11:R69" xr:uid="{BBB29ABB-A7FF-4FBE-95E0-CED5A3FCE0F0}"/>
  <sortState xmlns:xlrd2="http://schemas.microsoft.com/office/spreadsheetml/2017/richdata2" ref="A12:R69">
    <sortCondition ref="A12:A69"/>
  </sortState>
  <tableColumns count="18">
    <tableColumn id="2" xr3:uid="{83EA0CF8-2449-4559-A28B-4A03F2EE224D}" name="FFY" dataDxfId="62"/>
    <tableColumn id="20" xr3:uid="{73D4344B-8021-4D7A-9F32-30D93A3643C9}" name="FUNDING_x000a_SOURCE" dataDxfId="61"/>
    <tableColumn id="4" xr3:uid="{6275166C-7AC2-43CC-A07C-D13A82A00509}" name="PURCHASE_x000a_DATE" dataDxfId="60"/>
    <tableColumn id="5" xr3:uid="{105EDD32-C3C0-4D1C-8D8C-DB44FB2B7300}" name="VENDOR NAME" dataDxfId="59"/>
    <tableColumn id="6" xr3:uid="{110CAF49-B38D-496D-8BD9-9B5DCF6415A3}" name="INVOICE NUMBER" dataDxfId="58"/>
    <tableColumn id="7" xr3:uid="{E10D1205-1929-43FA-8ED7-8CA0A58B1B51}" name="ACQUISITION_x000a_COST" dataDxfId="57" dataCellStyle="Comma"/>
    <tableColumn id="8" xr3:uid="{16B1C5A5-6A37-472C-86BA-6E8B745C4CAA}" name="LOCATION/SITE" dataDxfId="56"/>
    <tableColumn id="9" xr3:uid="{6506B557-7B6B-4EA8-A2BC-B222CB67B6BD}" name="EQUIPMENT TYPE" dataDxfId="55"/>
    <tableColumn id="10" xr3:uid="{C693857D-76C5-4C32-A828-1E1AABCCC1CB}" name="DESCRIPTION" dataDxfId="54"/>
    <tableColumn id="11" xr3:uid="{493C6D5A-6F8F-42B4-9727-BC795C499245}" name="SERIAL #" dataDxfId="53"/>
    <tableColumn id="12" xr3:uid="{7B776DB8-5B3C-4F25-AE67-84B69C48E9BA}" name="ID TAG #" dataDxfId="52"/>
    <tableColumn id="13" xr3:uid="{93FA7270-C42D-4821-95CA-93B69C95DF15}" name="MAKE" dataDxfId="51"/>
    <tableColumn id="14" xr3:uid="{D36610BC-E3E0-4A70-839D-349EBD986C18}" name="MODEL #" dataDxfId="50"/>
    <tableColumn id="15" xr3:uid="{2DC96FA7-A69E-4977-80AA-92C998B384A3}" name="LAST DATE INVENTORIED" dataDxfId="49"/>
    <tableColumn id="16" xr3:uid="{7EDFC643-DB7D-4FD3-850B-1A40239CC7CF}" name="CONDITION" dataDxfId="48"/>
    <tableColumn id="17" xr3:uid="{60F2C0CE-D5CD-4303-B1AE-FCFD6F1FB176}" name="DISPOSED/_x000a_TRANSFERRED" dataDxfId="47"/>
    <tableColumn id="18" xr3:uid="{8CA6521C-3C8F-467D-B3AE-E88D38B346B2}" name="DISPOSAL/_x000a_TRANSFER DATE" dataDxfId="46"/>
    <tableColumn id="19" xr3:uid="{3DC10906-9AE1-4B9A-B651-BC27DD2A36AD}" name="REMARKS" dataDxfId="45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E494E80-D99C-423C-9ACD-28065DC2DCCC}" name="MASTER_INVENTORY25" displayName="MASTER_INVENTORY25" ref="A11:R83" totalsRowShown="0" headerRowDxfId="44" dataDxfId="42" headerRowBorderDxfId="43" tableBorderDxfId="41">
  <autoFilter ref="A11:R83" xr:uid="{6DF123F5-0FBF-4085-970D-9B893F1C52FD}"/>
  <tableColumns count="18">
    <tableColumn id="2" xr3:uid="{55CA5290-81C0-4082-B907-1F5BDAC4299A}" name="FFY" dataDxfId="40"/>
    <tableColumn id="20" xr3:uid="{552563E3-60D1-4E40-9469-462E3BC37AB7}" name="FUNDING_x000a_SOURCE" dataDxfId="39"/>
    <tableColumn id="4" xr3:uid="{19FDF26B-FC1C-4FEE-B6FB-C4A05A78160C}" name="PURCHASE_x000a_DATE" dataDxfId="38"/>
    <tableColumn id="5" xr3:uid="{9774F37A-E0A9-45D4-AD10-49B80C26AEB3}" name="VENDOR NAME" dataDxfId="37"/>
    <tableColumn id="6" xr3:uid="{EBDE225D-2083-418E-B5AF-2447DDE1E1F3}" name="INVOICE NUMBER" dataDxfId="36"/>
    <tableColumn id="7" xr3:uid="{70D96AE8-0070-48B4-B860-955980EBD865}" name="ACQUISITION_x000a_COST" dataDxfId="35" dataCellStyle="Comma"/>
    <tableColumn id="8" xr3:uid="{76C298F7-97A5-48C0-BAEC-B6F1A844CCFF}" name="LOCATION/SITE" dataDxfId="34"/>
    <tableColumn id="9" xr3:uid="{626DE463-48BB-4140-86A0-57F6846CA7E3}" name="EQUIPMENT TYPE" dataDxfId="33"/>
    <tableColumn id="10" xr3:uid="{5CF193CF-9D92-468C-8CCA-C7276A9C1B65}" name="DESCRIPTION" dataDxfId="32"/>
    <tableColumn id="11" xr3:uid="{07C04C96-435A-4D1C-8E1B-A0DD445DC653}" name="SERIAL #" dataDxfId="31"/>
    <tableColumn id="12" xr3:uid="{93104A07-2125-4B41-A6B1-2F007A49B002}" name="ID TAG #" dataDxfId="30"/>
    <tableColumn id="13" xr3:uid="{35D3D8EF-8212-4843-9D5F-BBC24482F533}" name="MAKE" dataDxfId="29"/>
    <tableColumn id="14" xr3:uid="{6B023AE6-DBFD-4E5A-B1E5-B13A59189B40}" name="MODEL #" dataDxfId="28"/>
    <tableColumn id="15" xr3:uid="{5978B646-9D5C-40AA-AE10-A0FD41B14A22}" name="LAST DATE INVENTORIED" dataDxfId="27"/>
    <tableColumn id="16" xr3:uid="{B6875192-527E-43D8-9928-668B02C111BC}" name="CONDITION" dataDxfId="26"/>
    <tableColumn id="17" xr3:uid="{C52FBD4F-65A9-4A5F-9B94-50DEF6E87AD2}" name="DISPOSED/_x000a_TRANSFERRED" dataDxfId="25"/>
    <tableColumn id="18" xr3:uid="{A0B40369-BBAB-4704-8909-0FB564733193}" name="DISPOSAL/_x000a_TRANSFER DATE" dataDxfId="24"/>
    <tableColumn id="19" xr3:uid="{97CB9E2A-628B-40E8-B176-EF9881DDC0AB}" name="REMARKS" dataDxfId="2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4A3665-A8E5-4A66-B8F9-478F0F76D6F2}" name="MASTER_INVENTORY254" displayName="MASTER_INVENTORY254" ref="A11:R63" totalsRowShown="0" headerRowDxfId="22" dataDxfId="20" headerRowBorderDxfId="21" tableBorderDxfId="19">
  <autoFilter ref="A11:R63" xr:uid="{964A3665-A8E5-4A66-B8F9-478F0F76D6F2}"/>
  <tableColumns count="18">
    <tableColumn id="2" xr3:uid="{065014A2-27F7-48BA-AC2D-3BDA3F97D2E3}" name="FFY" dataDxfId="18"/>
    <tableColumn id="20" xr3:uid="{33E55EBD-64FA-4AA5-A4F6-301D87639EDD}" name="FUNDING_x000a_SOURCE" dataDxfId="17"/>
    <tableColumn id="4" xr3:uid="{77D9A9CE-EB7C-4373-BDCF-07652323FA6A}" name="PURCHASE_x000a_DATE" dataDxfId="16"/>
    <tableColumn id="5" xr3:uid="{59140502-D111-4BBE-98CC-C33189952611}" name="VENDOR NAME" dataDxfId="15"/>
    <tableColumn id="6" xr3:uid="{167AB512-4260-4439-8103-0C98D701D811}" name="INVOICE NUMBER" dataDxfId="14"/>
    <tableColumn id="7" xr3:uid="{778AECF9-69CD-4D07-86E7-3D19128D0AF3}" name="ACQUISITION_x000a_COST" dataDxfId="13" dataCellStyle="Comma"/>
    <tableColumn id="8" xr3:uid="{9DC8C19B-3EB9-4EE6-983A-04B26E91E6B9}" name="LOCATION/SITE" dataDxfId="12"/>
    <tableColumn id="9" xr3:uid="{7FC0DE66-67A5-4562-BE66-0E4B3390A49E}" name="EQUIPMENT TYPE" dataDxfId="11"/>
    <tableColumn id="10" xr3:uid="{59078604-16DD-4EE3-A674-3C8E2D2CA66C}" name="DESCRIPTION" dataDxfId="10"/>
    <tableColumn id="11" xr3:uid="{7E14831A-3FFC-43C4-8656-25EA625895C1}" name="SERIAL #" dataDxfId="9"/>
    <tableColumn id="12" xr3:uid="{E3154FFE-B743-4406-BEFB-91233A57F066}" name="ID TAG #" dataDxfId="8"/>
    <tableColumn id="13" xr3:uid="{D823484B-BFE1-4377-8268-6AF9E91A4145}" name="MAKE" dataDxfId="7"/>
    <tableColumn id="14" xr3:uid="{D95CF672-2ED3-491C-8DFA-DE4EB39AF898}" name="MODEL #" dataDxfId="6"/>
    <tableColumn id="15" xr3:uid="{F39551B0-F8C8-40A3-B4E9-A7117277913A}" name="LAST DATE INVENTORIED" dataDxfId="5"/>
    <tableColumn id="16" xr3:uid="{6DFF903D-D0E7-49E3-9809-A6DD0342B9D2}" name="CONDITION" dataDxfId="4"/>
    <tableColumn id="17" xr3:uid="{CDF51386-2E22-4E09-B0D1-31F44ACB49DF}" name="DISPOSED/_x000a_TRANSFERRED" dataDxfId="3"/>
    <tableColumn id="18" xr3:uid="{43F05771-4C64-4157-9BE8-2369037FAA60}" name="DISPOSAL/_x000a_TRANSFER DATE" dataDxfId="2"/>
    <tableColumn id="19" xr3:uid="{ED8012BD-D0CB-4341-B4D9-808EF2FC6A39}" name="REMARKS" dataDxfId="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4592F2-BC9B-41E8-8B7A-B921508C17F7}" name="Table6" displayName="Table6" ref="O5:O7" totalsRowShown="0" headerRowDxfId="0">
  <autoFilter ref="O5:O7" xr:uid="{524592F2-BC9B-41E8-8B7A-B921508C17F7}"/>
  <tableColumns count="1">
    <tableColumn id="1" xr3:uid="{25362AF0-D7BF-4693-976D-53A6E5D4B42B}" name="Disposed/Transferre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117A-586C-42CD-AA57-02A4DE20418E}">
  <dimension ref="A1:J27"/>
  <sheetViews>
    <sheetView workbookViewId="0">
      <selection activeCell="J21" sqref="J21"/>
    </sheetView>
  </sheetViews>
  <sheetFormatPr defaultRowHeight="15"/>
  <cols>
    <col min="1" max="1" width="3" customWidth="1"/>
  </cols>
  <sheetData>
    <row r="1" spans="1:10">
      <c r="A1" s="141" t="s">
        <v>224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 s="5" customFormat="1" ht="48.75" customHeight="1">
      <c r="A3" s="5">
        <v>1</v>
      </c>
      <c r="B3" s="142" t="s">
        <v>225</v>
      </c>
      <c r="C3" s="142"/>
      <c r="D3" s="142"/>
      <c r="E3" s="142"/>
      <c r="F3" s="142"/>
      <c r="G3" s="142"/>
      <c r="H3" s="142"/>
      <c r="I3" s="142"/>
      <c r="J3" s="142"/>
    </row>
    <row r="4" spans="1:10" s="5" customFormat="1" ht="32.25" customHeight="1">
      <c r="A4" s="5">
        <v>2</v>
      </c>
      <c r="B4" s="142" t="s">
        <v>226</v>
      </c>
      <c r="C4" s="142"/>
      <c r="D4" s="142"/>
      <c r="E4" s="142"/>
      <c r="F4" s="142"/>
      <c r="G4" s="142"/>
      <c r="H4" s="142"/>
      <c r="I4" s="142"/>
      <c r="J4" s="142"/>
    </row>
    <row r="5" spans="1:10" s="5" customFormat="1" ht="32.25" customHeight="1">
      <c r="A5" s="5">
        <v>3</v>
      </c>
      <c r="B5" s="142" t="s">
        <v>227</v>
      </c>
      <c r="C5" s="142"/>
      <c r="D5" s="142"/>
      <c r="E5" s="142"/>
      <c r="F5" s="142"/>
      <c r="G5" s="142"/>
      <c r="H5" s="142"/>
      <c r="I5" s="142"/>
      <c r="J5" s="142"/>
    </row>
    <row r="6" spans="1:10" s="5" customFormat="1" ht="34.5" customHeight="1">
      <c r="A6" s="5">
        <v>4</v>
      </c>
      <c r="B6" s="143" t="s">
        <v>228</v>
      </c>
      <c r="C6" s="143"/>
      <c r="D6" s="143"/>
      <c r="E6" s="143"/>
      <c r="F6" s="143"/>
      <c r="G6" s="143"/>
      <c r="H6" s="143"/>
      <c r="I6" s="143"/>
      <c r="J6" s="143"/>
    </row>
    <row r="7" spans="1:10" s="5" customFormat="1"/>
    <row r="8" spans="1:10" s="5" customFormat="1"/>
    <row r="9" spans="1:10" s="5" customFormat="1"/>
    <row r="10" spans="1:10" s="5" customFormat="1"/>
    <row r="11" spans="1:10" s="5" customFormat="1"/>
    <row r="12" spans="1:10" s="5" customFormat="1"/>
    <row r="13" spans="1:10" s="5" customFormat="1"/>
    <row r="14" spans="1:10" s="5" customFormat="1"/>
    <row r="15" spans="1:10" s="5" customFormat="1"/>
    <row r="16" spans="1:10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</sheetData>
  <mergeCells count="5">
    <mergeCell ref="A1:J1"/>
    <mergeCell ref="B3:J3"/>
    <mergeCell ref="B4:J4"/>
    <mergeCell ref="B5:J5"/>
    <mergeCell ref="B6:J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759A-2B97-44B5-99F7-9A53C5314FE4}">
  <sheetPr>
    <pageSetUpPr fitToPage="1"/>
  </sheetPr>
  <dimension ref="A1:R29"/>
  <sheetViews>
    <sheetView zoomScale="80" zoomScaleNormal="80" workbookViewId="0">
      <pane ySplit="11" topLeftCell="A12" activePane="bottomLeft" state="frozen"/>
      <selection pane="bottomLeft" activeCell="B25" sqref="B25"/>
    </sheetView>
  </sheetViews>
  <sheetFormatPr defaultRowHeight="18" customHeight="1"/>
  <cols>
    <col min="1" max="1" width="17.85546875" style="10" customWidth="1"/>
    <col min="2" max="2" width="26.85546875" style="10" customWidth="1"/>
    <col min="3" max="3" width="21.42578125" style="15" customWidth="1"/>
    <col min="4" max="4" width="27.140625" style="8" customWidth="1"/>
    <col min="5" max="5" width="29.140625" style="8" customWidth="1"/>
    <col min="6" max="6" width="21.7109375" style="106" customWidth="1"/>
    <col min="7" max="7" width="25.5703125" style="10" customWidth="1"/>
    <col min="8" max="8" width="33.42578125" style="9" customWidth="1"/>
    <col min="9" max="9" width="73.85546875" style="9" customWidth="1"/>
    <col min="10" max="10" width="36.85546875" style="8" customWidth="1"/>
    <col min="11" max="11" width="15.7109375" style="9" customWidth="1"/>
    <col min="12" max="12" width="22.140625" style="9" customWidth="1"/>
    <col min="13" max="13" width="24.140625" style="8" customWidth="1"/>
    <col min="14" max="14" width="24.28515625" style="11" customWidth="1"/>
    <col min="15" max="15" width="36.85546875" style="10" bestFit="1" customWidth="1"/>
    <col min="16" max="16" width="23.85546875" style="10" customWidth="1"/>
    <col min="17" max="17" width="26.5703125" style="15" customWidth="1"/>
    <col min="18" max="18" width="43.140625" style="8" customWidth="1"/>
    <col min="19" max="16384" width="9.140625" style="9"/>
  </cols>
  <sheetData>
    <row r="1" spans="1:18" ht="15.75">
      <c r="A1" s="6" t="s">
        <v>39</v>
      </c>
      <c r="B1" s="7"/>
      <c r="C1" s="7"/>
      <c r="E1" s="9"/>
      <c r="F1" s="103"/>
      <c r="G1" s="9"/>
      <c r="L1" s="8"/>
      <c r="M1" s="10"/>
      <c r="Q1" s="12"/>
      <c r="R1" s="9"/>
    </row>
    <row r="2" spans="1:18" ht="18" customHeight="1" thickBot="1">
      <c r="A2" s="7"/>
      <c r="B2" s="7"/>
      <c r="C2" s="7"/>
      <c r="E2" s="9"/>
      <c r="F2" s="103"/>
      <c r="G2" s="9"/>
      <c r="L2" s="8"/>
      <c r="M2" s="10"/>
      <c r="Q2" s="12"/>
      <c r="R2" s="9"/>
    </row>
    <row r="3" spans="1:18" ht="15.75">
      <c r="A3" s="144" t="s">
        <v>235</v>
      </c>
      <c r="B3" s="145"/>
      <c r="C3" s="145"/>
      <c r="D3" s="145"/>
      <c r="E3" s="145"/>
      <c r="F3" s="145"/>
      <c r="G3" s="145"/>
      <c r="H3" s="146"/>
      <c r="L3" s="8"/>
      <c r="M3" s="10"/>
      <c r="Q3" s="12"/>
      <c r="R3" s="9"/>
    </row>
    <row r="4" spans="1:18" ht="15.75">
      <c r="A4" s="147"/>
      <c r="B4" s="148"/>
      <c r="C4" s="148"/>
      <c r="D4" s="148"/>
      <c r="E4" s="148"/>
      <c r="F4" s="148"/>
      <c r="G4" s="148"/>
      <c r="H4" s="149"/>
      <c r="L4" s="8"/>
      <c r="M4" s="10"/>
      <c r="Q4" s="12"/>
      <c r="R4" s="9"/>
    </row>
    <row r="5" spans="1:18" ht="16.5" thickBot="1">
      <c r="A5" s="150"/>
      <c r="B5" s="151"/>
      <c r="C5" s="151"/>
      <c r="D5" s="151"/>
      <c r="E5" s="151"/>
      <c r="F5" s="151"/>
      <c r="G5" s="151"/>
      <c r="H5" s="152"/>
      <c r="L5" s="8"/>
      <c r="M5" s="10"/>
      <c r="Q5" s="12"/>
      <c r="R5" s="9"/>
    </row>
    <row r="6" spans="1:18" ht="18" customHeight="1">
      <c r="B6" s="11"/>
      <c r="C6" s="12"/>
      <c r="E6" s="9"/>
      <c r="F6" s="103"/>
      <c r="G6" s="9"/>
      <c r="L6" s="8"/>
      <c r="M6" s="10"/>
      <c r="Q6" s="12"/>
      <c r="R6" s="9"/>
    </row>
    <row r="7" spans="1:18" ht="31.5" customHeight="1">
      <c r="A7" s="13" t="s">
        <v>13</v>
      </c>
      <c r="B7" s="169"/>
      <c r="C7" s="169"/>
      <c r="D7" s="169"/>
      <c r="E7" s="16" t="s">
        <v>42</v>
      </c>
      <c r="F7" s="153" t="s">
        <v>260</v>
      </c>
      <c r="G7" s="153"/>
      <c r="L7" s="8"/>
      <c r="M7" s="10"/>
      <c r="Q7" s="12"/>
      <c r="R7" s="9"/>
    </row>
    <row r="8" spans="1:18" ht="15.75">
      <c r="A8" s="13" t="s">
        <v>46</v>
      </c>
      <c r="B8" s="18"/>
      <c r="E8" s="16"/>
      <c r="F8" s="104"/>
      <c r="G8" s="102"/>
      <c r="L8" s="8"/>
      <c r="M8" s="10"/>
      <c r="Q8" s="12"/>
      <c r="R8" s="9"/>
    </row>
    <row r="9" spans="1:18" ht="23.25" customHeight="1">
      <c r="A9" s="13"/>
      <c r="B9" s="9"/>
      <c r="E9" s="16"/>
      <c r="F9" s="104"/>
      <c r="G9" s="101"/>
      <c r="L9" s="8"/>
      <c r="M9" s="10"/>
      <c r="Q9" s="12"/>
      <c r="R9" s="9"/>
    </row>
    <row r="11" spans="1:18" s="25" customFormat="1" ht="31.5">
      <c r="A11" s="20" t="s">
        <v>6</v>
      </c>
      <c r="B11" s="20" t="s">
        <v>36</v>
      </c>
      <c r="C11" s="21" t="s">
        <v>37</v>
      </c>
      <c r="D11" s="20" t="s">
        <v>7</v>
      </c>
      <c r="E11" s="20" t="s">
        <v>8</v>
      </c>
      <c r="F11" s="105" t="s">
        <v>38</v>
      </c>
      <c r="G11" s="20" t="s">
        <v>9</v>
      </c>
      <c r="H11" s="20" t="s">
        <v>10</v>
      </c>
      <c r="I11" s="20" t="s">
        <v>11</v>
      </c>
      <c r="J11" s="22" t="s">
        <v>0</v>
      </c>
      <c r="K11" s="23" t="s">
        <v>1</v>
      </c>
      <c r="L11" s="23" t="s">
        <v>2</v>
      </c>
      <c r="M11" s="23" t="s">
        <v>29</v>
      </c>
      <c r="N11" s="107" t="s">
        <v>3</v>
      </c>
      <c r="O11" s="23" t="s">
        <v>4</v>
      </c>
      <c r="P11" s="24" t="s">
        <v>222</v>
      </c>
      <c r="Q11" s="68" t="s">
        <v>223</v>
      </c>
      <c r="R11" s="23" t="s">
        <v>5</v>
      </c>
    </row>
    <row r="12" spans="1:18" s="137" customFormat="1" ht="15">
      <c r="A12" s="116"/>
      <c r="B12" s="109"/>
      <c r="C12" s="110"/>
      <c r="D12" s="108"/>
      <c r="E12" s="111"/>
      <c r="F12" s="112"/>
      <c r="G12" s="108"/>
      <c r="H12" s="135"/>
      <c r="I12" s="108"/>
      <c r="J12" s="113"/>
      <c r="K12" s="108"/>
      <c r="L12" s="108"/>
      <c r="M12" s="108"/>
      <c r="N12" s="114"/>
      <c r="O12" s="108"/>
      <c r="P12" s="116"/>
      <c r="Q12" s="136"/>
      <c r="R12" s="117"/>
    </row>
    <row r="13" spans="1:18" s="137" customFormat="1" ht="15">
      <c r="A13" s="116"/>
      <c r="B13" s="109"/>
      <c r="C13" s="110"/>
      <c r="D13" s="108"/>
      <c r="E13" s="111"/>
      <c r="F13" s="112"/>
      <c r="G13" s="108"/>
      <c r="H13" s="108"/>
      <c r="I13" s="108"/>
      <c r="J13" s="113"/>
      <c r="K13" s="108"/>
      <c r="L13" s="108"/>
      <c r="M13" s="108"/>
      <c r="N13" s="114"/>
      <c r="O13" s="108"/>
      <c r="P13" s="116"/>
      <c r="Q13" s="136"/>
      <c r="R13" s="117"/>
    </row>
    <row r="14" spans="1:18" s="137" customFormat="1" ht="15">
      <c r="A14" s="116"/>
      <c r="B14" s="109"/>
      <c r="C14" s="110"/>
      <c r="D14" s="108"/>
      <c r="E14" s="111"/>
      <c r="F14" s="112"/>
      <c r="G14" s="108"/>
      <c r="H14" s="108"/>
      <c r="I14" s="108"/>
      <c r="J14" s="113"/>
      <c r="K14" s="108"/>
      <c r="L14" s="108"/>
      <c r="M14" s="108"/>
      <c r="N14" s="114"/>
      <c r="O14" s="108"/>
      <c r="P14" s="116"/>
      <c r="Q14" s="136"/>
      <c r="R14" s="117"/>
    </row>
    <row r="15" spans="1:18" s="118" customFormat="1" ht="15">
      <c r="A15" s="119"/>
      <c r="B15" s="109"/>
      <c r="C15" s="110"/>
      <c r="D15" s="108"/>
      <c r="E15" s="124"/>
      <c r="F15" s="112"/>
      <c r="G15" s="108"/>
      <c r="H15" s="108"/>
      <c r="I15" s="108"/>
      <c r="J15" s="121"/>
      <c r="K15" s="115"/>
      <c r="L15" s="115"/>
      <c r="M15" s="115"/>
      <c r="N15" s="114"/>
      <c r="O15" s="108"/>
      <c r="P15" s="116"/>
      <c r="Q15" s="138"/>
      <c r="R15" s="139"/>
    </row>
    <row r="16" spans="1:18" s="118" customFormat="1" ht="15">
      <c r="A16" s="119"/>
      <c r="B16" s="109"/>
      <c r="C16" s="110"/>
      <c r="D16" s="139"/>
      <c r="E16" s="124"/>
      <c r="F16" s="112"/>
      <c r="G16" s="108"/>
      <c r="H16" s="108"/>
      <c r="I16" s="108"/>
      <c r="J16" s="121"/>
      <c r="K16" s="115"/>
      <c r="L16" s="115"/>
      <c r="M16" s="115"/>
      <c r="N16" s="114"/>
      <c r="O16" s="108"/>
      <c r="P16" s="116"/>
      <c r="Q16" s="120"/>
      <c r="R16" s="115"/>
    </row>
    <row r="17" spans="1:18" s="118" customFormat="1" ht="15">
      <c r="A17" s="119"/>
      <c r="B17" s="109"/>
      <c r="C17" s="110"/>
      <c r="D17" s="108"/>
      <c r="E17" s="113"/>
      <c r="F17" s="112"/>
      <c r="G17" s="108"/>
      <c r="H17" s="108"/>
      <c r="I17" s="108"/>
      <c r="J17" s="121"/>
      <c r="K17" s="115"/>
      <c r="L17" s="115"/>
      <c r="M17" s="115"/>
      <c r="N17" s="114"/>
      <c r="O17" s="108"/>
      <c r="P17" s="116"/>
      <c r="Q17" s="120"/>
      <c r="R17" s="115"/>
    </row>
    <row r="18" spans="1:18" s="118" customFormat="1" ht="15">
      <c r="A18" s="119"/>
      <c r="B18" s="123"/>
      <c r="C18" s="120"/>
      <c r="D18" s="115"/>
      <c r="E18" s="121"/>
      <c r="F18" s="122"/>
      <c r="G18" s="115"/>
      <c r="H18" s="139"/>
      <c r="I18" s="139"/>
      <c r="J18" s="124"/>
      <c r="K18" s="117"/>
      <c r="L18" s="139"/>
      <c r="M18" s="139"/>
      <c r="N18" s="114"/>
      <c r="O18" s="108"/>
      <c r="P18" s="116"/>
      <c r="Q18" s="120"/>
      <c r="R18" s="139"/>
    </row>
    <row r="19" spans="1:18" s="137" customFormat="1" ht="15">
      <c r="A19" s="116"/>
      <c r="B19" s="109"/>
      <c r="C19" s="110"/>
      <c r="D19" s="108"/>
      <c r="E19" s="113"/>
      <c r="F19" s="112"/>
      <c r="G19" s="108"/>
      <c r="H19" s="108"/>
      <c r="I19" s="108"/>
      <c r="J19" s="113"/>
      <c r="K19" s="108"/>
      <c r="L19" s="108"/>
      <c r="M19" s="108"/>
      <c r="N19" s="114"/>
      <c r="O19" s="117"/>
      <c r="P19" s="116"/>
      <c r="Q19" s="110"/>
      <c r="R19" s="117"/>
    </row>
    <row r="20" spans="1:18" s="137" customFormat="1" ht="15">
      <c r="A20" s="116"/>
      <c r="B20" s="109"/>
      <c r="C20" s="110"/>
      <c r="D20" s="108"/>
      <c r="E20" s="113"/>
      <c r="F20" s="112"/>
      <c r="G20" s="108"/>
      <c r="H20" s="108"/>
      <c r="I20" s="108"/>
      <c r="J20" s="113"/>
      <c r="K20" s="108"/>
      <c r="L20" s="108"/>
      <c r="M20" s="108"/>
      <c r="N20" s="114"/>
      <c r="O20" s="117"/>
      <c r="P20" s="116"/>
      <c r="Q20" s="110"/>
      <c r="R20" s="117"/>
    </row>
    <row r="21" spans="1:18" s="137" customFormat="1" ht="15">
      <c r="A21" s="116"/>
      <c r="B21" s="109"/>
      <c r="C21" s="110"/>
      <c r="D21" s="108"/>
      <c r="E21" s="111"/>
      <c r="F21" s="112"/>
      <c r="G21" s="108"/>
      <c r="H21" s="108"/>
      <c r="I21" s="108"/>
      <c r="J21" s="113"/>
      <c r="K21" s="108"/>
      <c r="L21" s="108"/>
      <c r="M21" s="108"/>
      <c r="N21" s="114"/>
      <c r="O21" s="117"/>
      <c r="P21" s="116"/>
      <c r="Q21" s="110"/>
      <c r="R21" s="108"/>
    </row>
    <row r="22" spans="1:18" s="137" customFormat="1" ht="15">
      <c r="A22" s="116"/>
      <c r="B22" s="109"/>
      <c r="C22" s="110"/>
      <c r="D22" s="117"/>
      <c r="E22" s="111"/>
      <c r="F22" s="112"/>
      <c r="G22" s="108"/>
      <c r="H22" s="108"/>
      <c r="I22" s="108"/>
      <c r="J22" s="113"/>
      <c r="K22" s="108"/>
      <c r="L22" s="108"/>
      <c r="M22" s="108"/>
      <c r="N22" s="114"/>
      <c r="O22" s="117"/>
      <c r="P22" s="116"/>
      <c r="Q22" s="110"/>
      <c r="R22" s="108"/>
    </row>
    <row r="23" spans="1:18" s="125" customFormat="1" ht="18" customHeight="1">
      <c r="A23" s="133"/>
      <c r="B23" s="127"/>
      <c r="C23" s="128"/>
      <c r="D23" s="126"/>
      <c r="E23" s="129"/>
      <c r="F23" s="130"/>
      <c r="G23" s="126"/>
      <c r="H23" s="126"/>
      <c r="I23" s="126"/>
      <c r="J23" s="131"/>
      <c r="K23" s="126"/>
      <c r="L23" s="126"/>
      <c r="M23" s="126"/>
      <c r="N23" s="132"/>
      <c r="O23" s="126"/>
      <c r="P23" s="116"/>
      <c r="Q23" s="128"/>
      <c r="R23" s="134"/>
    </row>
    <row r="25" spans="1:18" ht="18" customHeight="1">
      <c r="K25" s="8"/>
    </row>
    <row r="26" spans="1:18" ht="18" customHeight="1">
      <c r="K26" s="8"/>
    </row>
    <row r="27" spans="1:18" ht="18" customHeight="1">
      <c r="K27" s="8"/>
    </row>
    <row r="28" spans="1:18" ht="18" customHeight="1">
      <c r="K28" s="8"/>
    </row>
    <row r="29" spans="1:18" ht="18" customHeight="1">
      <c r="K29" s="8"/>
    </row>
  </sheetData>
  <sortState xmlns:xlrd2="http://schemas.microsoft.com/office/spreadsheetml/2017/richdata2" ref="A7:B8">
    <sortCondition ref="A7:A8"/>
  </sortState>
  <mergeCells count="3">
    <mergeCell ref="A3:H5"/>
    <mergeCell ref="F7:G7"/>
    <mergeCell ref="B7:D7"/>
  </mergeCells>
  <dataValidations xWindow="1731" yWindow="968" count="1">
    <dataValidation type="list" allowBlank="1" showInputMessage="1" showErrorMessage="1" sqref="G12:G22" xr:uid="{85B8E1E9-584F-452F-96EE-BCD1E8A28949}">
      <formula1>INDIRECT($B$7)</formula1>
    </dataValidation>
  </dataValidations>
  <pageMargins left="0.45" right="0.2" top="0.5" bottom="0.5" header="0.3" footer="0.3"/>
  <pageSetup paperSize="5" scale="32" fitToHeight="0" orientation="landscape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731" yWindow="968" count="6">
        <x14:dataValidation type="list" allowBlank="1" showInputMessage="1" showErrorMessage="1" prompt="Use Drop down menu to create the POS provider's report" xr:uid="{00275DE1-7E79-4E6F-9047-C10313FC7E23}">
          <x14:formula1>
            <xm:f>Table!$C$6:$C$13</xm:f>
          </x14:formula1>
          <xm:sqref>B7</xm:sqref>
        </x14:dataValidation>
        <x14:dataValidation type="list" allowBlank="1" showInputMessage="1" showErrorMessage="1" promptTitle="DROP DOWN MENU" prompt="Select Condiition from drop down menu." xr:uid="{B3FFF5A1-7040-4C7D-B89A-BBC96F875E81}">
          <x14:formula1>
            <xm:f>Table!$M$6:$M$10</xm:f>
          </x14:formula1>
          <xm:sqref>O12:O22</xm:sqref>
        </x14:dataValidation>
        <x14:dataValidation type="list" allowBlank="1" showInputMessage="1" showErrorMessage="1" promptTitle="DRIP DOWN MENU" prompt="Select fundng source from drop down menu." xr:uid="{90952E12-128B-4483-B350-A17F1779B56D}">
          <x14:formula1>
            <xm:f>Table!$K$6:$K$9</xm:f>
          </x14:formula1>
          <xm:sqref>B12:B22</xm:sqref>
        </x14:dataValidation>
        <x14:dataValidation type="list" allowBlank="1" showInputMessage="1" showErrorMessage="1" promptTitle="DROP DOWN MENU" prompt="Select Type from Drop Down Menu" xr:uid="{D504DCA4-BFC9-452D-94E2-22D6CEC511DC}">
          <x14:formula1>
            <xm:f>Table!$A$6:$A$8</xm:f>
          </x14:formula1>
          <xm:sqref>H12:H22</xm:sqref>
        </x14:dataValidation>
        <x14:dataValidation type="list" allowBlank="1" showInputMessage="1" showErrorMessage="1" promptTitle="USE DROP DOWN MENU" prompt="Select Yes or No" xr:uid="{2BD09E39-42F5-4101-83B6-3D8E67E3C0F4}">
          <x14:formula1>
            <xm:f>Table!$O$6:$O$10</xm:f>
          </x14:formula1>
          <xm:sqref>P1:P11 P24:P1048576</xm:sqref>
        </x14:dataValidation>
        <x14:dataValidation type="list" allowBlank="1" showInputMessage="1" showErrorMessage="1" promptTitle="USE DROP DOWN MENU" prompt="Select Yes or No" xr:uid="{775DC68C-771B-44CC-9CD8-FE519549F658}">
          <x14:formula1>
            <xm:f>Table!$O$6:$O$7</xm:f>
          </x14:formula1>
          <xm:sqref>P12:P23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22F0-6E54-4F37-BE81-6F21AF59F4CA}">
  <dimension ref="A1:CJ81"/>
  <sheetViews>
    <sheetView topLeftCell="A4" workbookViewId="0">
      <selection activeCell="L75" sqref="L75"/>
    </sheetView>
  </sheetViews>
  <sheetFormatPr defaultRowHeight="15.75"/>
  <cols>
    <col min="1" max="1" width="17.85546875" style="10" customWidth="1"/>
    <col min="2" max="2" width="26.85546875" style="10" customWidth="1"/>
    <col min="3" max="3" width="21.42578125" style="15" customWidth="1"/>
    <col min="4" max="4" width="27.140625" style="8" customWidth="1"/>
    <col min="5" max="5" width="29.140625" style="8" customWidth="1"/>
    <col min="6" max="6" width="21.7109375" style="9" customWidth="1"/>
    <col min="7" max="7" width="25.5703125" style="10" customWidth="1"/>
    <col min="8" max="8" width="33.42578125" style="9" customWidth="1"/>
    <col min="9" max="9" width="73.85546875" style="9" customWidth="1"/>
    <col min="10" max="10" width="36.85546875" style="8" customWidth="1"/>
    <col min="11" max="11" width="15.7109375" style="9" customWidth="1"/>
    <col min="12" max="12" width="22.140625" style="9" customWidth="1"/>
    <col min="13" max="13" width="24.140625" style="8" customWidth="1"/>
    <col min="14" max="14" width="24.28515625" style="10" customWidth="1"/>
    <col min="15" max="15" width="36.85546875" style="10" bestFit="1" customWidth="1"/>
    <col min="16" max="16" width="23.85546875" style="10" customWidth="1"/>
    <col min="17" max="17" width="26.5703125" style="15" customWidth="1"/>
    <col min="18" max="18" width="43.140625" style="8" customWidth="1"/>
    <col min="19" max="16384" width="9.140625" style="9"/>
  </cols>
  <sheetData>
    <row r="1" spans="1:18">
      <c r="A1" s="78" t="s">
        <v>39</v>
      </c>
      <c r="B1" s="7"/>
      <c r="C1" s="7"/>
      <c r="E1" s="9"/>
      <c r="F1" s="10"/>
      <c r="G1" s="9"/>
      <c r="L1" s="8"/>
      <c r="M1" s="10"/>
      <c r="Q1" s="12"/>
      <c r="R1" s="9"/>
    </row>
    <row r="2" spans="1:18" ht="18" customHeight="1" thickBot="1">
      <c r="A2" s="7"/>
      <c r="B2" s="7"/>
      <c r="C2" s="7"/>
      <c r="E2" s="9"/>
      <c r="F2" s="10"/>
      <c r="G2" s="9"/>
      <c r="L2" s="8"/>
      <c r="M2" s="10"/>
      <c r="Q2" s="12"/>
      <c r="R2" s="9"/>
    </row>
    <row r="3" spans="1:18">
      <c r="A3" s="144" t="s">
        <v>235</v>
      </c>
      <c r="B3" s="145"/>
      <c r="C3" s="145"/>
      <c r="D3" s="145"/>
      <c r="E3" s="145"/>
      <c r="F3" s="145"/>
      <c r="G3" s="145"/>
      <c r="H3" s="146"/>
      <c r="L3" s="8"/>
      <c r="M3" s="10"/>
      <c r="Q3" s="12"/>
      <c r="R3" s="9"/>
    </row>
    <row r="4" spans="1:18">
      <c r="A4" s="147"/>
      <c r="B4" s="148"/>
      <c r="C4" s="148"/>
      <c r="D4" s="148"/>
      <c r="E4" s="148"/>
      <c r="F4" s="148"/>
      <c r="G4" s="148"/>
      <c r="H4" s="149"/>
      <c r="L4" s="8"/>
      <c r="M4" s="10"/>
      <c r="Q4" s="12"/>
      <c r="R4" s="9"/>
    </row>
    <row r="5" spans="1:18" ht="16.5" thickBot="1">
      <c r="A5" s="150"/>
      <c r="B5" s="151"/>
      <c r="C5" s="151"/>
      <c r="D5" s="151"/>
      <c r="E5" s="151"/>
      <c r="F5" s="151"/>
      <c r="G5" s="151"/>
      <c r="H5" s="152"/>
      <c r="L5" s="8"/>
      <c r="M5" s="10"/>
      <c r="Q5" s="12"/>
      <c r="R5" s="9"/>
    </row>
    <row r="6" spans="1:18" ht="18" customHeight="1">
      <c r="B6" s="11"/>
      <c r="C6" s="12"/>
      <c r="E6" s="9"/>
      <c r="F6" s="10"/>
      <c r="G6" s="9"/>
      <c r="L6" s="8"/>
      <c r="M6" s="10"/>
      <c r="Q6" s="12"/>
      <c r="R6" s="9"/>
    </row>
    <row r="7" spans="1:18">
      <c r="A7" s="79" t="s">
        <v>13</v>
      </c>
      <c r="B7" s="80" t="s">
        <v>55</v>
      </c>
      <c r="E7" s="16" t="s">
        <v>42</v>
      </c>
      <c r="F7" s="17"/>
      <c r="G7" s="17"/>
      <c r="L7" s="8"/>
      <c r="M7" s="10"/>
      <c r="Q7" s="12"/>
      <c r="R7" s="9"/>
    </row>
    <row r="8" spans="1:18">
      <c r="A8" s="79" t="s">
        <v>46</v>
      </c>
      <c r="B8" s="18"/>
      <c r="E8" s="16" t="s">
        <v>41</v>
      </c>
      <c r="F8" s="17"/>
      <c r="G8" s="19"/>
      <c r="L8" s="8"/>
      <c r="M8" s="10"/>
      <c r="Q8" s="12"/>
      <c r="R8" s="9"/>
    </row>
    <row r="9" spans="1:18" ht="23.25" customHeight="1">
      <c r="A9" s="79"/>
      <c r="B9" s="9"/>
      <c r="E9" s="16" t="s">
        <v>40</v>
      </c>
      <c r="F9" s="19"/>
      <c r="G9" s="19"/>
      <c r="L9" s="8"/>
      <c r="M9" s="10"/>
      <c r="Q9" s="12"/>
      <c r="R9" s="9"/>
    </row>
    <row r="11" spans="1:18" s="25" customFormat="1" ht="31.5">
      <c r="A11" s="20" t="s">
        <v>6</v>
      </c>
      <c r="B11" s="20" t="s">
        <v>36</v>
      </c>
      <c r="C11" s="21" t="s">
        <v>37</v>
      </c>
      <c r="D11" s="20" t="s">
        <v>7</v>
      </c>
      <c r="E11" s="20" t="s">
        <v>8</v>
      </c>
      <c r="F11" s="20" t="s">
        <v>38</v>
      </c>
      <c r="G11" s="20" t="s">
        <v>9</v>
      </c>
      <c r="H11" s="20" t="s">
        <v>10</v>
      </c>
      <c r="I11" s="20" t="s">
        <v>11</v>
      </c>
      <c r="J11" s="22" t="s">
        <v>0</v>
      </c>
      <c r="K11" s="23" t="s">
        <v>1</v>
      </c>
      <c r="L11" s="23" t="s">
        <v>2</v>
      </c>
      <c r="M11" s="23" t="s">
        <v>29</v>
      </c>
      <c r="N11" s="23" t="s">
        <v>3</v>
      </c>
      <c r="O11" s="23" t="s">
        <v>4</v>
      </c>
      <c r="P11" s="24" t="s">
        <v>222</v>
      </c>
      <c r="Q11" s="68" t="s">
        <v>223</v>
      </c>
      <c r="R11" s="23" t="s">
        <v>5</v>
      </c>
    </row>
    <row r="12" spans="1:18" s="36" customFormat="1" ht="47.25" hidden="1">
      <c r="A12" s="26">
        <v>2005</v>
      </c>
      <c r="B12" s="27" t="s">
        <v>32</v>
      </c>
      <c r="C12" s="28">
        <v>2011</v>
      </c>
      <c r="D12" s="29" t="s">
        <v>70</v>
      </c>
      <c r="E12" s="30"/>
      <c r="F12" s="31"/>
      <c r="G12" s="39" t="s">
        <v>24</v>
      </c>
      <c r="H12" s="9" t="s">
        <v>20</v>
      </c>
      <c r="I12" s="39" t="s">
        <v>71</v>
      </c>
      <c r="J12" s="41" t="s">
        <v>28</v>
      </c>
      <c r="K12" s="39" t="s">
        <v>72</v>
      </c>
      <c r="L12" s="39" t="s">
        <v>73</v>
      </c>
      <c r="M12" s="39" t="s">
        <v>28</v>
      </c>
      <c r="N12" s="38">
        <v>44869</v>
      </c>
      <c r="O12" s="35" t="s">
        <v>44</v>
      </c>
      <c r="P12" s="35"/>
      <c r="Q12" s="28" t="s">
        <v>28</v>
      </c>
      <c r="R12" s="39" t="s">
        <v>74</v>
      </c>
    </row>
    <row r="13" spans="1:18" s="36" customFormat="1" hidden="1">
      <c r="A13" s="26">
        <v>2005</v>
      </c>
      <c r="B13" s="27" t="s">
        <v>32</v>
      </c>
      <c r="C13" s="28">
        <v>2012</v>
      </c>
      <c r="D13" s="29"/>
      <c r="E13" s="30"/>
      <c r="F13" s="37"/>
      <c r="G13" s="39" t="s">
        <v>19</v>
      </c>
      <c r="H13" s="39" t="s">
        <v>20</v>
      </c>
      <c r="I13" s="39" t="s">
        <v>75</v>
      </c>
      <c r="J13" s="41"/>
      <c r="K13" s="39" t="s">
        <v>72</v>
      </c>
      <c r="L13" s="39" t="s">
        <v>76</v>
      </c>
      <c r="M13" s="39" t="s">
        <v>77</v>
      </c>
      <c r="N13" s="38">
        <v>44869</v>
      </c>
      <c r="O13" s="35" t="s">
        <v>44</v>
      </c>
      <c r="P13" s="35"/>
      <c r="Q13" s="28" t="s">
        <v>28</v>
      </c>
      <c r="R13" s="39" t="s">
        <v>68</v>
      </c>
    </row>
    <row r="14" spans="1:18" s="36" customFormat="1" hidden="1">
      <c r="A14" s="26">
        <v>2005</v>
      </c>
      <c r="B14" s="27" t="s">
        <v>32</v>
      </c>
      <c r="C14" s="28">
        <v>2013</v>
      </c>
      <c r="D14" s="29"/>
      <c r="E14" s="30"/>
      <c r="F14" s="37"/>
      <c r="G14" s="39" t="s">
        <v>24</v>
      </c>
      <c r="H14" s="39" t="s">
        <v>20</v>
      </c>
      <c r="I14" s="39" t="s">
        <v>78</v>
      </c>
      <c r="J14" s="41"/>
      <c r="K14" s="39" t="s">
        <v>72</v>
      </c>
      <c r="L14" s="39" t="s">
        <v>76</v>
      </c>
      <c r="M14" s="39" t="s">
        <v>77</v>
      </c>
      <c r="N14" s="38">
        <v>44869</v>
      </c>
      <c r="O14" s="35" t="s">
        <v>44</v>
      </c>
      <c r="P14" s="39"/>
      <c r="Q14" s="28" t="s">
        <v>28</v>
      </c>
      <c r="R14" s="39" t="s">
        <v>68</v>
      </c>
    </row>
    <row r="15" spans="1:18" s="36" customFormat="1" hidden="1">
      <c r="A15" s="26">
        <v>2005</v>
      </c>
      <c r="B15" s="27"/>
      <c r="C15" s="28"/>
      <c r="D15" s="29"/>
      <c r="E15" s="41"/>
      <c r="F15" s="31"/>
      <c r="G15" s="29" t="s">
        <v>24</v>
      </c>
      <c r="H15" s="29" t="s">
        <v>20</v>
      </c>
      <c r="I15" s="29" t="s">
        <v>79</v>
      </c>
      <c r="J15" s="30">
        <v>749013365</v>
      </c>
      <c r="K15" s="29"/>
      <c r="L15" s="29" t="s">
        <v>80</v>
      </c>
      <c r="M15" s="29" t="s">
        <v>80</v>
      </c>
      <c r="N15" s="40">
        <v>44869</v>
      </c>
      <c r="O15" s="81" t="s">
        <v>30</v>
      </c>
      <c r="P15" s="29"/>
      <c r="Q15" s="28"/>
      <c r="R15" s="39" t="s">
        <v>250</v>
      </c>
    </row>
    <row r="16" spans="1:18" s="36" customFormat="1" hidden="1">
      <c r="A16" s="26">
        <v>2005</v>
      </c>
      <c r="B16" s="27"/>
      <c r="C16" s="28"/>
      <c r="D16" s="29"/>
      <c r="E16" s="41"/>
      <c r="F16" s="31"/>
      <c r="G16" s="29" t="s">
        <v>19</v>
      </c>
      <c r="H16" s="29" t="s">
        <v>20</v>
      </c>
      <c r="I16" s="29" t="s">
        <v>79</v>
      </c>
      <c r="J16" s="30">
        <v>749013368</v>
      </c>
      <c r="K16" s="29"/>
      <c r="L16" s="29" t="s">
        <v>80</v>
      </c>
      <c r="M16" s="29" t="s">
        <v>80</v>
      </c>
      <c r="N16" s="40">
        <v>44869</v>
      </c>
      <c r="O16" s="81" t="s">
        <v>30</v>
      </c>
      <c r="P16" s="29"/>
      <c r="Q16" s="28">
        <v>42278</v>
      </c>
      <c r="R16" s="39" t="s">
        <v>250</v>
      </c>
    </row>
    <row r="17" spans="1:88" s="36" customFormat="1" hidden="1">
      <c r="A17" s="26">
        <v>2005</v>
      </c>
      <c r="B17" s="27"/>
      <c r="C17" s="28"/>
      <c r="D17" s="29"/>
      <c r="E17" s="41"/>
      <c r="F17" s="31"/>
      <c r="G17" s="29" t="s">
        <v>24</v>
      </c>
      <c r="H17" s="29" t="s">
        <v>20</v>
      </c>
      <c r="I17" s="29" t="s">
        <v>218</v>
      </c>
      <c r="J17" s="30">
        <v>735362</v>
      </c>
      <c r="K17" s="29"/>
      <c r="L17" s="29" t="s">
        <v>219</v>
      </c>
      <c r="M17" s="29" t="s">
        <v>28</v>
      </c>
      <c r="N17" s="40">
        <v>44869</v>
      </c>
      <c r="O17" s="81" t="s">
        <v>30</v>
      </c>
      <c r="P17" s="29"/>
      <c r="Q17" s="28">
        <v>42278</v>
      </c>
      <c r="R17" s="39" t="s">
        <v>250</v>
      </c>
    </row>
    <row r="18" spans="1:88" s="36" customFormat="1" hidden="1">
      <c r="A18" s="26">
        <v>2005</v>
      </c>
      <c r="B18" s="27"/>
      <c r="C18" s="28"/>
      <c r="D18" s="29"/>
      <c r="E18" s="41"/>
      <c r="F18" s="31"/>
      <c r="G18" s="29" t="s">
        <v>19</v>
      </c>
      <c r="H18" s="29" t="s">
        <v>20</v>
      </c>
      <c r="I18" s="29" t="s">
        <v>218</v>
      </c>
      <c r="J18" s="30">
        <v>735305</v>
      </c>
      <c r="K18" s="29"/>
      <c r="L18" s="29" t="s">
        <v>219</v>
      </c>
      <c r="M18" s="29" t="s">
        <v>28</v>
      </c>
      <c r="N18" s="40">
        <v>44869</v>
      </c>
      <c r="O18" s="81" t="s">
        <v>30</v>
      </c>
      <c r="P18" s="29"/>
      <c r="Q18" s="28">
        <v>42278</v>
      </c>
      <c r="R18" s="39" t="s">
        <v>250</v>
      </c>
    </row>
    <row r="19" spans="1:88" s="36" customFormat="1" hidden="1">
      <c r="A19" s="26">
        <v>2005</v>
      </c>
      <c r="B19" s="27"/>
      <c r="C19" s="28"/>
      <c r="D19" s="39"/>
      <c r="E19" s="41"/>
      <c r="F19" s="31"/>
      <c r="G19" s="29" t="s">
        <v>24</v>
      </c>
      <c r="H19" s="29" t="s">
        <v>20</v>
      </c>
      <c r="I19" s="29" t="s">
        <v>220</v>
      </c>
      <c r="J19" s="30">
        <v>354</v>
      </c>
      <c r="K19" s="29"/>
      <c r="L19" s="29"/>
      <c r="M19" s="29" t="s">
        <v>76</v>
      </c>
      <c r="N19" s="40">
        <v>44869</v>
      </c>
      <c r="O19" s="81" t="s">
        <v>30</v>
      </c>
      <c r="P19" s="29"/>
      <c r="Q19" s="28" t="s">
        <v>28</v>
      </c>
      <c r="R19" s="29" t="s">
        <v>250</v>
      </c>
    </row>
    <row r="20" spans="1:88" s="36" customFormat="1" hidden="1">
      <c r="A20" s="26">
        <v>2005</v>
      </c>
      <c r="B20" s="27"/>
      <c r="C20" s="28"/>
      <c r="D20" s="29"/>
      <c r="E20" s="30"/>
      <c r="F20" s="31"/>
      <c r="G20" s="29" t="s">
        <v>19</v>
      </c>
      <c r="H20" s="29" t="s">
        <v>20</v>
      </c>
      <c r="I20" s="29" t="s">
        <v>220</v>
      </c>
      <c r="J20" s="30">
        <v>1584</v>
      </c>
      <c r="K20" s="29"/>
      <c r="L20" s="29"/>
      <c r="M20" s="29" t="s">
        <v>221</v>
      </c>
      <c r="N20" s="40">
        <v>44869</v>
      </c>
      <c r="O20" s="81" t="s">
        <v>30</v>
      </c>
      <c r="P20" s="39"/>
      <c r="Q20" s="28" t="s">
        <v>28</v>
      </c>
      <c r="R20" s="29" t="s">
        <v>250</v>
      </c>
    </row>
    <row r="21" spans="1:88" s="36" customFormat="1" hidden="1">
      <c r="A21" s="26">
        <v>2005</v>
      </c>
      <c r="B21" s="27" t="s">
        <v>32</v>
      </c>
      <c r="C21" s="28">
        <v>2015</v>
      </c>
      <c r="D21" s="29"/>
      <c r="E21" s="30"/>
      <c r="F21" s="37"/>
      <c r="G21" s="29" t="s">
        <v>24</v>
      </c>
      <c r="H21" s="39" t="s">
        <v>20</v>
      </c>
      <c r="I21" s="39" t="s">
        <v>81</v>
      </c>
      <c r="J21" s="41" t="s">
        <v>82</v>
      </c>
      <c r="K21" s="39"/>
      <c r="L21" s="39" t="s">
        <v>83</v>
      </c>
      <c r="M21" s="39" t="s">
        <v>83</v>
      </c>
      <c r="N21" s="38">
        <v>44869</v>
      </c>
      <c r="O21" s="82" t="s">
        <v>30</v>
      </c>
      <c r="P21" s="39"/>
      <c r="Q21" s="28"/>
      <c r="R21" s="39" t="s">
        <v>250</v>
      </c>
    </row>
    <row r="22" spans="1:88" s="36" customFormat="1" hidden="1">
      <c r="A22" s="26">
        <v>2005</v>
      </c>
      <c r="B22" s="27" t="s">
        <v>32</v>
      </c>
      <c r="C22" s="28">
        <v>2015</v>
      </c>
      <c r="D22" s="29"/>
      <c r="E22" s="30"/>
      <c r="F22" s="37"/>
      <c r="G22" s="29" t="s">
        <v>19</v>
      </c>
      <c r="H22" s="29" t="s">
        <v>20</v>
      </c>
      <c r="I22" s="29" t="s">
        <v>81</v>
      </c>
      <c r="J22" s="30" t="s">
        <v>82</v>
      </c>
      <c r="K22" s="29"/>
      <c r="L22" s="29" t="s">
        <v>83</v>
      </c>
      <c r="M22" s="29" t="s">
        <v>83</v>
      </c>
      <c r="N22" s="38">
        <v>44869</v>
      </c>
      <c r="O22" s="82" t="s">
        <v>30</v>
      </c>
      <c r="P22" s="39"/>
      <c r="Q22" s="28"/>
      <c r="R22" s="39" t="s">
        <v>250</v>
      </c>
    </row>
    <row r="23" spans="1:88" s="36" customFormat="1" hidden="1">
      <c r="A23" s="26">
        <v>2005</v>
      </c>
      <c r="B23" s="27" t="s">
        <v>32</v>
      </c>
      <c r="C23" s="28">
        <v>2018</v>
      </c>
      <c r="D23" s="29" t="s">
        <v>69</v>
      </c>
      <c r="E23" s="30"/>
      <c r="F23" s="37"/>
      <c r="G23" s="29" t="s">
        <v>24</v>
      </c>
      <c r="H23" s="29" t="s">
        <v>20</v>
      </c>
      <c r="I23" s="81" t="s">
        <v>79</v>
      </c>
      <c r="J23" s="30">
        <v>1514013255</v>
      </c>
      <c r="K23" s="81" t="s">
        <v>246</v>
      </c>
      <c r="L23" s="29" t="s">
        <v>80</v>
      </c>
      <c r="M23" s="29" t="s">
        <v>80</v>
      </c>
      <c r="N23" s="40">
        <v>44869</v>
      </c>
      <c r="O23" s="39" t="s">
        <v>44</v>
      </c>
      <c r="P23" s="39"/>
      <c r="Q23" s="28" t="s">
        <v>28</v>
      </c>
      <c r="R23" s="39" t="s">
        <v>68</v>
      </c>
    </row>
    <row r="24" spans="1:88" s="91" customFormat="1" hidden="1">
      <c r="A24" s="83">
        <v>2005</v>
      </c>
      <c r="B24" s="84" t="s">
        <v>32</v>
      </c>
      <c r="C24" s="85">
        <v>2019</v>
      </c>
      <c r="D24" s="81"/>
      <c r="E24" s="86"/>
      <c r="F24" s="87"/>
      <c r="G24" s="81" t="s">
        <v>24</v>
      </c>
      <c r="H24" s="81" t="s">
        <v>25</v>
      </c>
      <c r="I24" s="81" t="s">
        <v>113</v>
      </c>
      <c r="J24" s="88"/>
      <c r="K24" s="81" t="s">
        <v>72</v>
      </c>
      <c r="L24" s="81"/>
      <c r="M24" s="81"/>
      <c r="N24" s="89">
        <v>44869</v>
      </c>
      <c r="O24" s="82" t="s">
        <v>44</v>
      </c>
      <c r="P24" s="81"/>
      <c r="Q24" s="85"/>
      <c r="R24" s="81" t="s">
        <v>68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</row>
    <row r="25" spans="1:88" s="36" customFormat="1" hidden="1">
      <c r="A25" s="26">
        <v>2005</v>
      </c>
      <c r="B25" s="27" t="s">
        <v>32</v>
      </c>
      <c r="C25" s="28">
        <v>2019</v>
      </c>
      <c r="D25" s="39"/>
      <c r="E25" s="41"/>
      <c r="F25" s="37"/>
      <c r="G25" s="29" t="s">
        <v>24</v>
      </c>
      <c r="H25" s="29" t="s">
        <v>25</v>
      </c>
      <c r="I25" s="29" t="s">
        <v>114</v>
      </c>
      <c r="J25" s="30" t="s">
        <v>115</v>
      </c>
      <c r="K25" s="29" t="s">
        <v>72</v>
      </c>
      <c r="L25" s="29" t="s">
        <v>107</v>
      </c>
      <c r="M25" s="29" t="s">
        <v>116</v>
      </c>
      <c r="N25" s="38">
        <v>44869</v>
      </c>
      <c r="O25" s="39" t="s">
        <v>44</v>
      </c>
      <c r="P25" s="29"/>
      <c r="Q25" s="28"/>
      <c r="R25" s="29" t="s">
        <v>68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</row>
    <row r="26" spans="1:88" s="36" customFormat="1" hidden="1">
      <c r="A26" s="27">
        <v>2005</v>
      </c>
      <c r="B26" s="27" t="s">
        <v>32</v>
      </c>
      <c r="C26" s="46">
        <v>38499</v>
      </c>
      <c r="D26" s="39" t="s">
        <v>127</v>
      </c>
      <c r="E26" s="41" t="s">
        <v>159</v>
      </c>
      <c r="F26" s="47">
        <v>510.39</v>
      </c>
      <c r="G26" s="39" t="s">
        <v>24</v>
      </c>
      <c r="H26" s="39" t="s">
        <v>25</v>
      </c>
      <c r="I26" s="39" t="s">
        <v>160</v>
      </c>
      <c r="J26" s="41" t="s">
        <v>161</v>
      </c>
      <c r="K26" s="39" t="s">
        <v>162</v>
      </c>
      <c r="L26" s="39" t="s">
        <v>163</v>
      </c>
      <c r="M26" s="39" t="s">
        <v>164</v>
      </c>
      <c r="N26" s="38">
        <v>44869</v>
      </c>
      <c r="O26" s="39" t="s">
        <v>44</v>
      </c>
      <c r="P26" s="39"/>
      <c r="Q26" s="28"/>
      <c r="R26" s="39" t="s">
        <v>123</v>
      </c>
    </row>
    <row r="27" spans="1:88" hidden="1">
      <c r="A27" s="26">
        <v>2012</v>
      </c>
      <c r="B27" s="27" t="s">
        <v>32</v>
      </c>
      <c r="C27" s="28">
        <v>41089</v>
      </c>
      <c r="D27" s="39" t="s">
        <v>117</v>
      </c>
      <c r="E27" s="41" t="s">
        <v>118</v>
      </c>
      <c r="F27" s="37">
        <v>427.58</v>
      </c>
      <c r="G27" s="29" t="s">
        <v>24</v>
      </c>
      <c r="H27" s="29" t="s">
        <v>25</v>
      </c>
      <c r="I27" s="29" t="s">
        <v>119</v>
      </c>
      <c r="J27" s="30" t="s">
        <v>120</v>
      </c>
      <c r="K27" s="29" t="s">
        <v>121</v>
      </c>
      <c r="L27" s="29" t="s">
        <v>122</v>
      </c>
      <c r="M27" s="29"/>
      <c r="N27" s="40">
        <v>44869</v>
      </c>
      <c r="O27" s="39" t="s">
        <v>44</v>
      </c>
      <c r="P27" s="29"/>
      <c r="Q27" s="28"/>
      <c r="R27" s="29" t="s">
        <v>123</v>
      </c>
    </row>
    <row r="28" spans="1:88" s="36" customFormat="1" hidden="1">
      <c r="A28" s="26">
        <v>2012</v>
      </c>
      <c r="B28" s="27" t="s">
        <v>32</v>
      </c>
      <c r="C28" s="28">
        <v>41089</v>
      </c>
      <c r="D28" s="29" t="s">
        <v>117</v>
      </c>
      <c r="E28" s="44" t="s">
        <v>118</v>
      </c>
      <c r="F28" s="37">
        <v>427.58</v>
      </c>
      <c r="G28" s="29" t="s">
        <v>24</v>
      </c>
      <c r="H28" s="29" t="s">
        <v>25</v>
      </c>
      <c r="I28" s="29" t="s">
        <v>124</v>
      </c>
      <c r="J28" s="30" t="s">
        <v>125</v>
      </c>
      <c r="K28" s="29" t="s">
        <v>126</v>
      </c>
      <c r="L28" s="29" t="s">
        <v>122</v>
      </c>
      <c r="M28" s="29"/>
      <c r="N28" s="40">
        <v>44869</v>
      </c>
      <c r="O28" s="39" t="s">
        <v>44</v>
      </c>
      <c r="P28" s="29"/>
      <c r="Q28" s="28"/>
      <c r="R28" s="29" t="s">
        <v>123</v>
      </c>
    </row>
    <row r="29" spans="1:88" s="36" customFormat="1" hidden="1">
      <c r="A29" s="26">
        <v>2013</v>
      </c>
      <c r="B29" s="27" t="s">
        <v>32</v>
      </c>
      <c r="C29" s="28">
        <v>41596</v>
      </c>
      <c r="D29" s="39" t="s">
        <v>127</v>
      </c>
      <c r="E29" s="41" t="s">
        <v>128</v>
      </c>
      <c r="F29" s="37">
        <v>150</v>
      </c>
      <c r="G29" s="29" t="s">
        <v>24</v>
      </c>
      <c r="H29" s="29" t="s">
        <v>17</v>
      </c>
      <c r="I29" s="29" t="s">
        <v>129</v>
      </c>
      <c r="J29" s="30" t="s">
        <v>130</v>
      </c>
      <c r="K29" s="29" t="s">
        <v>131</v>
      </c>
      <c r="L29" s="29" t="s">
        <v>57</v>
      </c>
      <c r="M29" s="29" t="s">
        <v>58</v>
      </c>
      <c r="N29" s="40">
        <v>44869</v>
      </c>
      <c r="O29" s="82" t="s">
        <v>44</v>
      </c>
      <c r="P29" s="29"/>
      <c r="Q29" s="28"/>
      <c r="R29" s="29" t="s">
        <v>123</v>
      </c>
    </row>
    <row r="30" spans="1:88" s="36" customFormat="1" ht="31.5" hidden="1">
      <c r="A30" s="27">
        <v>2013</v>
      </c>
      <c r="B30" s="27" t="s">
        <v>32</v>
      </c>
      <c r="C30" s="46">
        <v>41596</v>
      </c>
      <c r="D30" s="39" t="s">
        <v>127</v>
      </c>
      <c r="E30" s="41" t="s">
        <v>128</v>
      </c>
      <c r="F30" s="73">
        <v>150</v>
      </c>
      <c r="G30" s="39" t="s">
        <v>24</v>
      </c>
      <c r="H30" s="39" t="s">
        <v>17</v>
      </c>
      <c r="I30" s="39" t="s">
        <v>56</v>
      </c>
      <c r="J30" s="41" t="s">
        <v>168</v>
      </c>
      <c r="K30" s="39" t="s">
        <v>169</v>
      </c>
      <c r="L30" s="39" t="s">
        <v>57</v>
      </c>
      <c r="M30" s="39" t="s">
        <v>58</v>
      </c>
      <c r="N30" s="38"/>
      <c r="O30" s="39" t="s">
        <v>170</v>
      </c>
      <c r="P30" s="39"/>
      <c r="Q30" s="46"/>
      <c r="R30" s="39" t="s">
        <v>171</v>
      </c>
    </row>
    <row r="31" spans="1:88" s="36" customFormat="1" ht="31.5" hidden="1">
      <c r="A31" s="26">
        <v>2014</v>
      </c>
      <c r="B31" s="27" t="s">
        <v>32</v>
      </c>
      <c r="C31" s="28">
        <v>41852</v>
      </c>
      <c r="D31" s="29" t="s">
        <v>66</v>
      </c>
      <c r="E31" s="30" t="s">
        <v>67</v>
      </c>
      <c r="F31" s="37">
        <v>150</v>
      </c>
      <c r="G31" s="29" t="s">
        <v>24</v>
      </c>
      <c r="H31" s="29" t="s">
        <v>17</v>
      </c>
      <c r="I31" s="29" t="s">
        <v>59</v>
      </c>
      <c r="J31" s="30" t="s">
        <v>132</v>
      </c>
      <c r="K31" s="29" t="s">
        <v>133</v>
      </c>
      <c r="L31" s="29" t="s">
        <v>57</v>
      </c>
      <c r="M31" s="29" t="s">
        <v>60</v>
      </c>
      <c r="N31" s="40">
        <v>44869</v>
      </c>
      <c r="O31" s="39" t="s">
        <v>44</v>
      </c>
      <c r="P31" s="29"/>
      <c r="Q31" s="28"/>
      <c r="R31" s="29" t="s">
        <v>123</v>
      </c>
    </row>
    <row r="32" spans="1:88" s="36" customFormat="1" ht="31.5" hidden="1">
      <c r="A32" s="26">
        <v>2014</v>
      </c>
      <c r="B32" s="27" t="s">
        <v>32</v>
      </c>
      <c r="C32" s="28">
        <v>41852</v>
      </c>
      <c r="D32" s="29" t="s">
        <v>66</v>
      </c>
      <c r="E32" s="41" t="s">
        <v>67</v>
      </c>
      <c r="F32" s="37">
        <v>150</v>
      </c>
      <c r="G32" s="29" t="s">
        <v>24</v>
      </c>
      <c r="H32" s="29" t="s">
        <v>17</v>
      </c>
      <c r="I32" s="29" t="s">
        <v>59</v>
      </c>
      <c r="J32" s="30" t="s">
        <v>134</v>
      </c>
      <c r="K32" s="29" t="s">
        <v>135</v>
      </c>
      <c r="L32" s="29" t="s">
        <v>57</v>
      </c>
      <c r="M32" s="29" t="s">
        <v>60</v>
      </c>
      <c r="N32" s="40">
        <v>44869</v>
      </c>
      <c r="O32" s="39" t="s">
        <v>44</v>
      </c>
      <c r="P32" s="29"/>
      <c r="Q32" s="28"/>
      <c r="R32" s="29" t="s">
        <v>123</v>
      </c>
    </row>
    <row r="33" spans="1:18" s="36" customFormat="1" hidden="1">
      <c r="A33" s="26">
        <v>2014</v>
      </c>
      <c r="B33" s="27" t="s">
        <v>32</v>
      </c>
      <c r="C33" s="28">
        <v>41852</v>
      </c>
      <c r="D33" s="29" t="s">
        <v>136</v>
      </c>
      <c r="E33" s="30">
        <v>54590120</v>
      </c>
      <c r="F33" s="37">
        <v>282.58999999999997</v>
      </c>
      <c r="G33" s="29" t="s">
        <v>24</v>
      </c>
      <c r="H33" s="29" t="s">
        <v>17</v>
      </c>
      <c r="I33" s="29" t="s">
        <v>137</v>
      </c>
      <c r="J33" s="30" t="s">
        <v>138</v>
      </c>
      <c r="K33" s="29" t="s">
        <v>139</v>
      </c>
      <c r="L33" s="29" t="s">
        <v>61</v>
      </c>
      <c r="M33" s="29" t="s">
        <v>140</v>
      </c>
      <c r="N33" s="40">
        <v>44820</v>
      </c>
      <c r="O33" s="39" t="s">
        <v>44</v>
      </c>
      <c r="P33" s="29"/>
      <c r="Q33" s="28"/>
      <c r="R33" s="29" t="s">
        <v>123</v>
      </c>
    </row>
    <row r="34" spans="1:18" s="36" customFormat="1" hidden="1">
      <c r="A34" s="26">
        <v>2014</v>
      </c>
      <c r="B34" s="27" t="s">
        <v>32</v>
      </c>
      <c r="C34" s="28">
        <v>41852</v>
      </c>
      <c r="D34" s="29" t="s">
        <v>136</v>
      </c>
      <c r="E34" s="41">
        <v>54611861</v>
      </c>
      <c r="F34" s="37">
        <v>893.75</v>
      </c>
      <c r="G34" s="29" t="s">
        <v>24</v>
      </c>
      <c r="H34" s="29" t="s">
        <v>17</v>
      </c>
      <c r="I34" s="29" t="s">
        <v>141</v>
      </c>
      <c r="J34" s="30" t="s">
        <v>142</v>
      </c>
      <c r="K34" s="29" t="s">
        <v>143</v>
      </c>
      <c r="L34" s="29" t="s">
        <v>61</v>
      </c>
      <c r="M34" s="29" t="s">
        <v>62</v>
      </c>
      <c r="N34" s="40">
        <v>44869</v>
      </c>
      <c r="O34" s="82" t="s">
        <v>44</v>
      </c>
      <c r="P34" s="29"/>
      <c r="Q34" s="28"/>
      <c r="R34" s="39" t="s">
        <v>123</v>
      </c>
    </row>
    <row r="35" spans="1:18" s="36" customFormat="1" hidden="1">
      <c r="A35" s="27">
        <v>2016</v>
      </c>
      <c r="B35" s="27" t="s">
        <v>32</v>
      </c>
      <c r="C35" s="46">
        <v>42583</v>
      </c>
      <c r="D35" s="39" t="s">
        <v>144</v>
      </c>
      <c r="E35" s="41">
        <v>72707083</v>
      </c>
      <c r="F35" s="47">
        <v>1127.6500000000001</v>
      </c>
      <c r="G35" s="39" t="s">
        <v>24</v>
      </c>
      <c r="H35" s="39" t="s">
        <v>17</v>
      </c>
      <c r="I35" s="39" t="s">
        <v>145</v>
      </c>
      <c r="J35" s="41" t="s">
        <v>146</v>
      </c>
      <c r="K35" s="39" t="s">
        <v>147</v>
      </c>
      <c r="L35" s="39" t="s">
        <v>64</v>
      </c>
      <c r="M35" s="39" t="s">
        <v>63</v>
      </c>
      <c r="N35" s="38">
        <v>44869</v>
      </c>
      <c r="O35" s="39" t="s">
        <v>44</v>
      </c>
      <c r="P35" s="39"/>
      <c r="Q35" s="46"/>
      <c r="R35" s="39" t="s">
        <v>123</v>
      </c>
    </row>
    <row r="36" spans="1:18" s="36" customFormat="1" hidden="1">
      <c r="A36" s="27">
        <v>2016</v>
      </c>
      <c r="B36" s="27" t="s">
        <v>32</v>
      </c>
      <c r="C36" s="46">
        <v>42510</v>
      </c>
      <c r="D36" s="39" t="s">
        <v>148</v>
      </c>
      <c r="E36" s="41" t="s">
        <v>149</v>
      </c>
      <c r="F36" s="47">
        <v>540.36</v>
      </c>
      <c r="G36" s="39" t="s">
        <v>24</v>
      </c>
      <c r="H36" s="39" t="s">
        <v>17</v>
      </c>
      <c r="I36" s="39" t="s">
        <v>150</v>
      </c>
      <c r="J36" s="41" t="s">
        <v>151</v>
      </c>
      <c r="K36" s="39" t="s">
        <v>152</v>
      </c>
      <c r="L36" s="39" t="s">
        <v>61</v>
      </c>
      <c r="M36" s="39" t="s">
        <v>65</v>
      </c>
      <c r="N36" s="38">
        <v>44869</v>
      </c>
      <c r="O36" s="39" t="s">
        <v>44</v>
      </c>
      <c r="P36" s="39"/>
      <c r="Q36" s="46"/>
      <c r="R36" s="39" t="s">
        <v>123</v>
      </c>
    </row>
    <row r="37" spans="1:18" s="36" customFormat="1" hidden="1">
      <c r="A37" s="26">
        <v>2017</v>
      </c>
      <c r="B37" s="27" t="s">
        <v>32</v>
      </c>
      <c r="C37" s="28">
        <v>43004</v>
      </c>
      <c r="D37" s="29" t="s">
        <v>84</v>
      </c>
      <c r="E37" s="30">
        <v>77</v>
      </c>
      <c r="F37" s="31">
        <v>2094.23</v>
      </c>
      <c r="G37" s="29" t="s">
        <v>24</v>
      </c>
      <c r="H37" s="29" t="s">
        <v>25</v>
      </c>
      <c r="I37" s="39" t="s">
        <v>85</v>
      </c>
      <c r="J37" s="30" t="s">
        <v>86</v>
      </c>
      <c r="K37" s="29" t="s">
        <v>236</v>
      </c>
      <c r="L37" s="29" t="s">
        <v>87</v>
      </c>
      <c r="M37" s="29" t="s">
        <v>88</v>
      </c>
      <c r="N37" s="38">
        <v>44869</v>
      </c>
      <c r="O37" s="39" t="s">
        <v>44</v>
      </c>
      <c r="P37" s="39"/>
      <c r="Q37" s="46"/>
      <c r="R37" s="39" t="s">
        <v>68</v>
      </c>
    </row>
    <row r="38" spans="1:18" s="36" customFormat="1" hidden="1">
      <c r="A38" s="26">
        <v>2017</v>
      </c>
      <c r="B38" s="27" t="s">
        <v>32</v>
      </c>
      <c r="C38" s="28">
        <v>43007</v>
      </c>
      <c r="D38" s="29" t="s">
        <v>87</v>
      </c>
      <c r="E38" s="30" t="s">
        <v>89</v>
      </c>
      <c r="F38" s="37">
        <v>704.44</v>
      </c>
      <c r="G38" s="29" t="s">
        <v>24</v>
      </c>
      <c r="H38" s="29" t="s">
        <v>25</v>
      </c>
      <c r="I38" s="29" t="s">
        <v>90</v>
      </c>
      <c r="J38" s="30" t="s">
        <v>244</v>
      </c>
      <c r="K38" s="29" t="s">
        <v>237</v>
      </c>
      <c r="L38" s="29" t="s">
        <v>87</v>
      </c>
      <c r="M38" s="29" t="s">
        <v>91</v>
      </c>
      <c r="N38" s="38">
        <v>44869</v>
      </c>
      <c r="O38" s="39" t="s">
        <v>44</v>
      </c>
      <c r="P38" s="39"/>
      <c r="Q38" s="28"/>
      <c r="R38" s="39" t="s">
        <v>68</v>
      </c>
    </row>
    <row r="39" spans="1:18" s="36" customFormat="1" hidden="1">
      <c r="A39" s="26">
        <v>2017</v>
      </c>
      <c r="B39" s="27" t="s">
        <v>32</v>
      </c>
      <c r="C39" s="28">
        <v>43007</v>
      </c>
      <c r="D39" s="29" t="s">
        <v>87</v>
      </c>
      <c r="E39" s="30" t="s">
        <v>89</v>
      </c>
      <c r="F39" s="37">
        <v>704.44</v>
      </c>
      <c r="G39" s="29" t="s">
        <v>24</v>
      </c>
      <c r="H39" s="29" t="s">
        <v>25</v>
      </c>
      <c r="I39" s="29" t="s">
        <v>90</v>
      </c>
      <c r="J39" s="30" t="s">
        <v>243</v>
      </c>
      <c r="K39" s="29" t="s">
        <v>238</v>
      </c>
      <c r="L39" s="29" t="s">
        <v>87</v>
      </c>
      <c r="M39" s="29" t="s">
        <v>91</v>
      </c>
      <c r="N39" s="38">
        <v>44869</v>
      </c>
      <c r="O39" s="39" t="s">
        <v>44</v>
      </c>
      <c r="P39" s="39"/>
      <c r="Q39" s="28"/>
      <c r="R39" s="39" t="s">
        <v>68</v>
      </c>
    </row>
    <row r="40" spans="1:18" s="36" customFormat="1" hidden="1">
      <c r="A40" s="26">
        <v>2017</v>
      </c>
      <c r="B40" s="27" t="s">
        <v>32</v>
      </c>
      <c r="C40" s="28">
        <v>43007</v>
      </c>
      <c r="D40" s="29" t="s">
        <v>87</v>
      </c>
      <c r="E40" s="42" t="s">
        <v>89</v>
      </c>
      <c r="F40" s="37">
        <v>704.44</v>
      </c>
      <c r="G40" s="39" t="s">
        <v>24</v>
      </c>
      <c r="H40" s="39" t="s">
        <v>25</v>
      </c>
      <c r="I40" s="39" t="s">
        <v>90</v>
      </c>
      <c r="J40" s="41" t="s">
        <v>242</v>
      </c>
      <c r="K40" s="29" t="s">
        <v>239</v>
      </c>
      <c r="L40" s="39" t="s">
        <v>87</v>
      </c>
      <c r="M40" s="39" t="s">
        <v>91</v>
      </c>
      <c r="N40" s="38">
        <v>44869</v>
      </c>
      <c r="O40" s="39" t="s">
        <v>44</v>
      </c>
      <c r="P40" s="35"/>
      <c r="Q40" s="28"/>
      <c r="R40" s="39" t="s">
        <v>68</v>
      </c>
    </row>
    <row r="41" spans="1:18" s="36" customFormat="1" hidden="1">
      <c r="A41" s="26">
        <v>2017</v>
      </c>
      <c r="B41" s="27" t="s">
        <v>32</v>
      </c>
      <c r="C41" s="28">
        <v>43007</v>
      </c>
      <c r="D41" s="29" t="s">
        <v>87</v>
      </c>
      <c r="E41" s="42" t="s">
        <v>89</v>
      </c>
      <c r="F41" s="37">
        <v>704.44</v>
      </c>
      <c r="G41" s="39" t="s">
        <v>24</v>
      </c>
      <c r="H41" s="39" t="s">
        <v>25</v>
      </c>
      <c r="I41" s="39" t="s">
        <v>90</v>
      </c>
      <c r="J41" s="41" t="s">
        <v>241</v>
      </c>
      <c r="K41" s="29" t="s">
        <v>240</v>
      </c>
      <c r="L41" s="39" t="s">
        <v>87</v>
      </c>
      <c r="M41" s="39" t="s">
        <v>91</v>
      </c>
      <c r="N41" s="92">
        <v>44869</v>
      </c>
      <c r="O41" s="82" t="s">
        <v>44</v>
      </c>
      <c r="P41" s="35"/>
      <c r="Q41" s="28"/>
      <c r="R41" s="39" t="s">
        <v>68</v>
      </c>
    </row>
    <row r="42" spans="1:18" s="36" customFormat="1" hidden="1">
      <c r="A42" s="26">
        <v>2017</v>
      </c>
      <c r="B42" s="27" t="s">
        <v>32</v>
      </c>
      <c r="C42" s="28">
        <v>43005</v>
      </c>
      <c r="D42" s="29" t="s">
        <v>92</v>
      </c>
      <c r="E42" s="42">
        <v>11560791</v>
      </c>
      <c r="F42" s="37">
        <v>374.52</v>
      </c>
      <c r="G42" s="29" t="s">
        <v>24</v>
      </c>
      <c r="H42" s="29" t="s">
        <v>20</v>
      </c>
      <c r="I42" s="81" t="s">
        <v>79</v>
      </c>
      <c r="J42" s="30">
        <v>1720013230</v>
      </c>
      <c r="K42" s="81" t="s">
        <v>248</v>
      </c>
      <c r="L42" s="29" t="s">
        <v>69</v>
      </c>
      <c r="M42" s="29" t="s">
        <v>93</v>
      </c>
      <c r="N42" s="38">
        <v>44869</v>
      </c>
      <c r="O42" s="39" t="s">
        <v>44</v>
      </c>
      <c r="P42" s="39"/>
      <c r="Q42" s="28"/>
      <c r="R42" s="39" t="s">
        <v>68</v>
      </c>
    </row>
    <row r="43" spans="1:18" s="36" customFormat="1" hidden="1">
      <c r="A43" s="26">
        <v>2017</v>
      </c>
      <c r="B43" s="27" t="s">
        <v>32</v>
      </c>
      <c r="C43" s="28">
        <v>43005</v>
      </c>
      <c r="D43" s="29" t="s">
        <v>92</v>
      </c>
      <c r="E43" s="42">
        <v>12519376</v>
      </c>
      <c r="F43" s="37">
        <v>2356.81</v>
      </c>
      <c r="G43" s="29" t="s">
        <v>24</v>
      </c>
      <c r="H43" s="29" t="s">
        <v>25</v>
      </c>
      <c r="I43" s="29" t="s">
        <v>94</v>
      </c>
      <c r="J43" s="30"/>
      <c r="K43" s="29" t="s">
        <v>72</v>
      </c>
      <c r="L43" s="29" t="s">
        <v>95</v>
      </c>
      <c r="M43" s="29" t="s">
        <v>96</v>
      </c>
      <c r="N43" s="38">
        <v>44869</v>
      </c>
      <c r="O43" s="39" t="s">
        <v>44</v>
      </c>
      <c r="P43" s="39"/>
      <c r="Q43" s="28"/>
      <c r="R43" s="39" t="s">
        <v>253</v>
      </c>
    </row>
    <row r="44" spans="1:18" s="36" customFormat="1" hidden="1">
      <c r="A44" s="26">
        <v>2017</v>
      </c>
      <c r="B44" s="27" t="s">
        <v>32</v>
      </c>
      <c r="C44" s="28">
        <v>43000</v>
      </c>
      <c r="D44" s="29" t="s">
        <v>99</v>
      </c>
      <c r="E44" s="30">
        <v>18076</v>
      </c>
      <c r="F44" s="37">
        <v>1288</v>
      </c>
      <c r="G44" s="29" t="s">
        <v>24</v>
      </c>
      <c r="H44" s="29" t="s">
        <v>25</v>
      </c>
      <c r="I44" s="81" t="s">
        <v>100</v>
      </c>
      <c r="J44" s="30"/>
      <c r="K44" s="81" t="s">
        <v>247</v>
      </c>
      <c r="L44" s="29" t="s">
        <v>101</v>
      </c>
      <c r="M44" s="29"/>
      <c r="N44" s="38">
        <v>44869</v>
      </c>
      <c r="O44" s="39" t="s">
        <v>44</v>
      </c>
      <c r="P44" s="39"/>
      <c r="Q44" s="28"/>
      <c r="R44" s="29" t="s">
        <v>251</v>
      </c>
    </row>
    <row r="45" spans="1:18" s="36" customFormat="1" hidden="1">
      <c r="A45" s="26">
        <v>2017</v>
      </c>
      <c r="B45" s="27" t="s">
        <v>32</v>
      </c>
      <c r="C45" s="28">
        <v>43000</v>
      </c>
      <c r="D45" s="29" t="s">
        <v>99</v>
      </c>
      <c r="E45" s="30">
        <v>18076</v>
      </c>
      <c r="F45" s="37">
        <v>350</v>
      </c>
      <c r="G45" s="29" t="s">
        <v>24</v>
      </c>
      <c r="H45" s="29" t="s">
        <v>25</v>
      </c>
      <c r="I45" s="29" t="s">
        <v>102</v>
      </c>
      <c r="J45" s="30"/>
      <c r="K45" s="29" t="s">
        <v>72</v>
      </c>
      <c r="L45" s="29" t="s">
        <v>101</v>
      </c>
      <c r="M45" s="29"/>
      <c r="N45" s="38">
        <v>44869</v>
      </c>
      <c r="O45" s="39" t="s">
        <v>44</v>
      </c>
      <c r="P45" s="39"/>
      <c r="Q45" s="28"/>
      <c r="R45" s="29" t="s">
        <v>251</v>
      </c>
    </row>
    <row r="46" spans="1:18" s="36" customFormat="1" hidden="1">
      <c r="A46" s="27">
        <v>2017</v>
      </c>
      <c r="B46" s="27" t="s">
        <v>32</v>
      </c>
      <c r="C46" s="46">
        <v>42753</v>
      </c>
      <c r="D46" s="39" t="s">
        <v>153</v>
      </c>
      <c r="E46" s="41" t="s">
        <v>118</v>
      </c>
      <c r="F46" s="73">
        <v>129.58000000000001</v>
      </c>
      <c r="G46" s="39" t="s">
        <v>24</v>
      </c>
      <c r="H46" s="39" t="s">
        <v>17</v>
      </c>
      <c r="I46" s="39" t="s">
        <v>154</v>
      </c>
      <c r="J46" s="41" t="s">
        <v>155</v>
      </c>
      <c r="K46" s="39" t="s">
        <v>156</v>
      </c>
      <c r="L46" s="39" t="s">
        <v>157</v>
      </c>
      <c r="M46" s="39" t="s">
        <v>158</v>
      </c>
      <c r="N46" s="38">
        <v>44869</v>
      </c>
      <c r="O46" s="39" t="s">
        <v>44</v>
      </c>
      <c r="P46" s="39"/>
      <c r="Q46" s="28"/>
      <c r="R46" s="39" t="s">
        <v>123</v>
      </c>
    </row>
    <row r="47" spans="1:18" s="36" customFormat="1" hidden="1">
      <c r="A47" s="26">
        <v>2018</v>
      </c>
      <c r="B47" s="27" t="s">
        <v>32</v>
      </c>
      <c r="C47" s="28">
        <v>43362</v>
      </c>
      <c r="D47" s="39" t="s">
        <v>103</v>
      </c>
      <c r="E47" s="30" t="s">
        <v>104</v>
      </c>
      <c r="F47" s="37">
        <v>112</v>
      </c>
      <c r="G47" s="29" t="s">
        <v>24</v>
      </c>
      <c r="H47" s="29" t="s">
        <v>25</v>
      </c>
      <c r="I47" s="29" t="s">
        <v>105</v>
      </c>
      <c r="J47" s="30" t="s">
        <v>106</v>
      </c>
      <c r="K47" s="29" t="s">
        <v>28</v>
      </c>
      <c r="L47" s="29" t="s">
        <v>107</v>
      </c>
      <c r="M47" s="29" t="s">
        <v>108</v>
      </c>
      <c r="N47" s="40">
        <v>44869</v>
      </c>
      <c r="O47" s="39" t="s">
        <v>30</v>
      </c>
      <c r="P47" s="39"/>
      <c r="Q47" s="28"/>
      <c r="R47" s="29" t="s">
        <v>252</v>
      </c>
    </row>
    <row r="48" spans="1:18" s="36" customFormat="1" hidden="1">
      <c r="A48" s="26">
        <v>2018</v>
      </c>
      <c r="B48" s="27" t="s">
        <v>32</v>
      </c>
      <c r="C48" s="28">
        <v>43362</v>
      </c>
      <c r="D48" s="39" t="s">
        <v>103</v>
      </c>
      <c r="E48" s="30" t="s">
        <v>104</v>
      </c>
      <c r="F48" s="37">
        <v>112</v>
      </c>
      <c r="G48" s="29" t="s">
        <v>24</v>
      </c>
      <c r="H48" s="29" t="s">
        <v>25</v>
      </c>
      <c r="I48" s="29" t="s">
        <v>105</v>
      </c>
      <c r="J48" s="30" t="s">
        <v>109</v>
      </c>
      <c r="K48" s="29" t="s">
        <v>72</v>
      </c>
      <c r="L48" s="29" t="s">
        <v>107</v>
      </c>
      <c r="M48" s="29" t="s">
        <v>108</v>
      </c>
      <c r="N48" s="40">
        <v>44869</v>
      </c>
      <c r="O48" s="82" t="s">
        <v>44</v>
      </c>
      <c r="P48" s="39"/>
      <c r="Q48" s="28"/>
      <c r="R48" s="29" t="s">
        <v>68</v>
      </c>
    </row>
    <row r="49" spans="1:18" s="36" customFormat="1" hidden="1">
      <c r="A49" s="26">
        <v>2018</v>
      </c>
      <c r="B49" s="27" t="s">
        <v>32</v>
      </c>
      <c r="C49" s="28">
        <v>43362</v>
      </c>
      <c r="D49" s="29" t="s">
        <v>103</v>
      </c>
      <c r="E49" s="41" t="s">
        <v>104</v>
      </c>
      <c r="F49" s="31">
        <v>112</v>
      </c>
      <c r="G49" s="29" t="s">
        <v>24</v>
      </c>
      <c r="H49" s="29" t="s">
        <v>25</v>
      </c>
      <c r="I49" s="29" t="s">
        <v>105</v>
      </c>
      <c r="J49" s="30" t="s">
        <v>110</v>
      </c>
      <c r="K49" s="29" t="s">
        <v>72</v>
      </c>
      <c r="L49" s="29" t="s">
        <v>107</v>
      </c>
      <c r="M49" s="29" t="s">
        <v>108</v>
      </c>
      <c r="N49" s="40">
        <v>44869</v>
      </c>
      <c r="O49" s="39" t="s">
        <v>44</v>
      </c>
      <c r="P49" s="39"/>
      <c r="Q49" s="28"/>
      <c r="R49" s="29" t="s">
        <v>68</v>
      </c>
    </row>
    <row r="50" spans="1:18" s="36" customFormat="1" hidden="1">
      <c r="A50" s="26">
        <v>2018</v>
      </c>
      <c r="B50" s="27" t="s">
        <v>32</v>
      </c>
      <c r="C50" s="28">
        <v>43362</v>
      </c>
      <c r="D50" s="29" t="s">
        <v>103</v>
      </c>
      <c r="E50" s="41" t="s">
        <v>104</v>
      </c>
      <c r="F50" s="37">
        <v>194</v>
      </c>
      <c r="G50" s="29" t="s">
        <v>24</v>
      </c>
      <c r="H50" s="29" t="s">
        <v>25</v>
      </c>
      <c r="I50" s="29" t="s">
        <v>111</v>
      </c>
      <c r="J50" s="30" t="s">
        <v>112</v>
      </c>
      <c r="K50" s="29" t="s">
        <v>72</v>
      </c>
      <c r="L50" s="29" t="s">
        <v>107</v>
      </c>
      <c r="M50" s="29" t="s">
        <v>108</v>
      </c>
      <c r="N50" s="40">
        <v>44869</v>
      </c>
      <c r="O50" s="39" t="s">
        <v>44</v>
      </c>
      <c r="P50" s="39"/>
      <c r="Q50" s="28"/>
      <c r="R50" s="29" t="s">
        <v>68</v>
      </c>
    </row>
    <row r="51" spans="1:18" s="36" customFormat="1" hidden="1">
      <c r="A51" s="26">
        <v>2019</v>
      </c>
      <c r="B51" s="27" t="s">
        <v>35</v>
      </c>
      <c r="C51" s="28">
        <v>43714</v>
      </c>
      <c r="D51" s="29" t="s">
        <v>190</v>
      </c>
      <c r="E51" s="41">
        <v>10356522480</v>
      </c>
      <c r="F51" s="37">
        <v>239.67</v>
      </c>
      <c r="G51" s="29" t="s">
        <v>24</v>
      </c>
      <c r="H51" s="29" t="s">
        <v>17</v>
      </c>
      <c r="I51" s="29" t="s">
        <v>191</v>
      </c>
      <c r="J51" s="30" t="s">
        <v>192</v>
      </c>
      <c r="K51" s="29" t="s">
        <v>193</v>
      </c>
      <c r="L51" s="29" t="s">
        <v>57</v>
      </c>
      <c r="M51" s="29" t="s">
        <v>194</v>
      </c>
      <c r="N51" s="40">
        <v>44869</v>
      </c>
      <c r="O51" s="29" t="s">
        <v>44</v>
      </c>
      <c r="P51" s="29"/>
      <c r="Q51" s="28"/>
      <c r="R51" s="29" t="s">
        <v>123</v>
      </c>
    </row>
    <row r="52" spans="1:18" s="36" customFormat="1" hidden="1">
      <c r="A52" s="26">
        <v>2019</v>
      </c>
      <c r="B52" s="27" t="s">
        <v>35</v>
      </c>
      <c r="C52" s="28">
        <v>43714</v>
      </c>
      <c r="D52" s="29" t="s">
        <v>190</v>
      </c>
      <c r="E52" s="41">
        <v>10356522480</v>
      </c>
      <c r="F52" s="37">
        <v>239.67</v>
      </c>
      <c r="G52" s="29" t="s">
        <v>24</v>
      </c>
      <c r="H52" s="29" t="s">
        <v>17</v>
      </c>
      <c r="I52" s="29" t="s">
        <v>195</v>
      </c>
      <c r="J52" s="30" t="s">
        <v>196</v>
      </c>
      <c r="K52" s="29" t="s">
        <v>197</v>
      </c>
      <c r="L52" s="29" t="s">
        <v>57</v>
      </c>
      <c r="M52" s="29" t="s">
        <v>194</v>
      </c>
      <c r="N52" s="40">
        <v>44869</v>
      </c>
      <c r="O52" s="29" t="s">
        <v>44</v>
      </c>
      <c r="P52" s="29"/>
      <c r="Q52" s="28"/>
      <c r="R52" s="29" t="s">
        <v>123</v>
      </c>
    </row>
    <row r="53" spans="1:18" s="36" customFormat="1" ht="31.5" hidden="1">
      <c r="A53" s="26">
        <v>2019</v>
      </c>
      <c r="B53" s="27" t="s">
        <v>35</v>
      </c>
      <c r="C53" s="28">
        <v>43714</v>
      </c>
      <c r="D53" s="29" t="s">
        <v>190</v>
      </c>
      <c r="E53" s="41">
        <v>10356522480</v>
      </c>
      <c r="F53" s="37">
        <v>239.67</v>
      </c>
      <c r="G53" s="29" t="s">
        <v>24</v>
      </c>
      <c r="H53" s="29" t="s">
        <v>17</v>
      </c>
      <c r="I53" s="29" t="s">
        <v>198</v>
      </c>
      <c r="J53" s="30" t="s">
        <v>199</v>
      </c>
      <c r="K53" s="29" t="s">
        <v>200</v>
      </c>
      <c r="L53" s="29" t="s">
        <v>57</v>
      </c>
      <c r="M53" s="29" t="s">
        <v>194</v>
      </c>
      <c r="N53" s="55"/>
      <c r="O53" s="39" t="s">
        <v>30</v>
      </c>
      <c r="P53" s="29" t="s">
        <v>231</v>
      </c>
      <c r="Q53" s="28"/>
      <c r="R53" s="39" t="s">
        <v>201</v>
      </c>
    </row>
    <row r="54" spans="1:18" s="36" customFormat="1" hidden="1">
      <c r="A54" s="26">
        <v>2019</v>
      </c>
      <c r="B54" s="27" t="s">
        <v>35</v>
      </c>
      <c r="C54" s="28">
        <v>43714</v>
      </c>
      <c r="D54" s="29" t="s">
        <v>190</v>
      </c>
      <c r="E54" s="41">
        <v>10356522480</v>
      </c>
      <c r="F54" s="31">
        <v>239.71</v>
      </c>
      <c r="G54" s="29" t="s">
        <v>24</v>
      </c>
      <c r="H54" s="29" t="s">
        <v>17</v>
      </c>
      <c r="I54" s="29" t="s">
        <v>202</v>
      </c>
      <c r="J54" s="30" t="s">
        <v>203</v>
      </c>
      <c r="K54" s="29" t="s">
        <v>204</v>
      </c>
      <c r="L54" s="29" t="s">
        <v>57</v>
      </c>
      <c r="M54" s="29" t="s">
        <v>194</v>
      </c>
      <c r="N54" s="40">
        <v>44869</v>
      </c>
      <c r="O54" s="29" t="s">
        <v>44</v>
      </c>
      <c r="P54" s="29"/>
      <c r="Q54" s="28"/>
      <c r="R54" s="39" t="s">
        <v>123</v>
      </c>
    </row>
    <row r="55" spans="1:18" s="36" customFormat="1" hidden="1">
      <c r="A55" s="26">
        <v>2019</v>
      </c>
      <c r="B55" s="27" t="s">
        <v>35</v>
      </c>
      <c r="C55" s="28">
        <v>43714</v>
      </c>
      <c r="D55" s="29" t="s">
        <v>190</v>
      </c>
      <c r="E55" s="41">
        <v>10356522480</v>
      </c>
      <c r="F55" s="31">
        <v>1517.28</v>
      </c>
      <c r="G55" s="29" t="s">
        <v>24</v>
      </c>
      <c r="H55" s="29" t="s">
        <v>17</v>
      </c>
      <c r="I55" s="29" t="s">
        <v>205</v>
      </c>
      <c r="J55" s="30" t="s">
        <v>206</v>
      </c>
      <c r="K55" s="29" t="s">
        <v>207</v>
      </c>
      <c r="L55" s="29" t="s">
        <v>57</v>
      </c>
      <c r="M55" s="29" t="s">
        <v>208</v>
      </c>
      <c r="N55" s="40">
        <v>44869</v>
      </c>
      <c r="O55" s="29" t="s">
        <v>44</v>
      </c>
      <c r="P55" s="29"/>
      <c r="Q55" s="28"/>
      <c r="R55" s="39" t="s">
        <v>123</v>
      </c>
    </row>
    <row r="56" spans="1:18" s="36" customFormat="1" hidden="1">
      <c r="A56" s="26">
        <v>2019</v>
      </c>
      <c r="B56" s="27" t="s">
        <v>35</v>
      </c>
      <c r="C56" s="28">
        <v>43714</v>
      </c>
      <c r="D56" s="29" t="s">
        <v>190</v>
      </c>
      <c r="E56" s="41">
        <v>10356522480</v>
      </c>
      <c r="F56" s="31">
        <v>1517.28</v>
      </c>
      <c r="G56" s="29" t="s">
        <v>24</v>
      </c>
      <c r="H56" s="29" t="s">
        <v>17</v>
      </c>
      <c r="I56" s="29" t="s">
        <v>209</v>
      </c>
      <c r="J56" s="30" t="s">
        <v>210</v>
      </c>
      <c r="K56" s="29" t="s">
        <v>211</v>
      </c>
      <c r="L56" s="29" t="s">
        <v>57</v>
      </c>
      <c r="M56" s="29" t="s">
        <v>208</v>
      </c>
      <c r="N56" s="40">
        <v>44869</v>
      </c>
      <c r="O56" s="29" t="s">
        <v>44</v>
      </c>
      <c r="P56" s="29"/>
      <c r="Q56" s="28"/>
      <c r="R56" s="39" t="s">
        <v>123</v>
      </c>
    </row>
    <row r="57" spans="1:18" s="36" customFormat="1" hidden="1">
      <c r="A57" s="26">
        <v>2019</v>
      </c>
      <c r="B57" s="27" t="s">
        <v>35</v>
      </c>
      <c r="C57" s="28">
        <v>43714</v>
      </c>
      <c r="D57" s="29" t="s">
        <v>190</v>
      </c>
      <c r="E57" s="41">
        <v>10356522480</v>
      </c>
      <c r="F57" s="31">
        <v>1517.28</v>
      </c>
      <c r="G57" s="29" t="s">
        <v>24</v>
      </c>
      <c r="H57" s="29" t="s">
        <v>17</v>
      </c>
      <c r="I57" s="29" t="s">
        <v>212</v>
      </c>
      <c r="J57" s="30" t="s">
        <v>213</v>
      </c>
      <c r="K57" s="29" t="s">
        <v>214</v>
      </c>
      <c r="L57" s="29" t="s">
        <v>57</v>
      </c>
      <c r="M57" s="29" t="s">
        <v>208</v>
      </c>
      <c r="N57" s="40">
        <v>44869</v>
      </c>
      <c r="O57" s="29" t="s">
        <v>44</v>
      </c>
      <c r="P57" s="29"/>
      <c r="Q57" s="28"/>
      <c r="R57" s="39" t="s">
        <v>123</v>
      </c>
    </row>
    <row r="58" spans="1:18" s="36" customFormat="1" hidden="1">
      <c r="A58" s="26">
        <v>2019</v>
      </c>
      <c r="B58" s="27" t="s">
        <v>35</v>
      </c>
      <c r="C58" s="28">
        <v>43714</v>
      </c>
      <c r="D58" s="29" t="s">
        <v>190</v>
      </c>
      <c r="E58" s="41">
        <v>10356522480</v>
      </c>
      <c r="F58" s="31">
        <v>1517.28</v>
      </c>
      <c r="G58" s="29" t="s">
        <v>24</v>
      </c>
      <c r="H58" s="29" t="s">
        <v>17</v>
      </c>
      <c r="I58" s="29" t="s">
        <v>215</v>
      </c>
      <c r="J58" s="30" t="s">
        <v>216</v>
      </c>
      <c r="K58" s="29" t="s">
        <v>217</v>
      </c>
      <c r="L58" s="29" t="s">
        <v>57</v>
      </c>
      <c r="M58" s="29" t="s">
        <v>208</v>
      </c>
      <c r="N58" s="40">
        <v>44869</v>
      </c>
      <c r="O58" s="29" t="s">
        <v>44</v>
      </c>
      <c r="P58" s="29"/>
      <c r="Q58" s="28"/>
      <c r="R58" s="39" t="s">
        <v>123</v>
      </c>
    </row>
    <row r="59" spans="1:18" s="100" customFormat="1">
      <c r="A59" s="93">
        <v>2020</v>
      </c>
      <c r="B59" s="93" t="s">
        <v>32</v>
      </c>
      <c r="C59" s="94"/>
      <c r="D59" s="95"/>
      <c r="E59" s="96"/>
      <c r="F59" s="97"/>
      <c r="G59" s="95" t="s">
        <v>24</v>
      </c>
      <c r="H59" s="95" t="s">
        <v>17</v>
      </c>
      <c r="I59" s="95" t="s">
        <v>259</v>
      </c>
      <c r="J59" s="98">
        <v>34072744418</v>
      </c>
      <c r="K59" s="95" t="s">
        <v>165</v>
      </c>
      <c r="L59" s="95" t="s">
        <v>166</v>
      </c>
      <c r="M59" s="95" t="s">
        <v>167</v>
      </c>
      <c r="N59" s="99">
        <v>44869</v>
      </c>
      <c r="O59" s="95" t="s">
        <v>30</v>
      </c>
      <c r="P59" s="95"/>
      <c r="Q59" s="94"/>
      <c r="R59" s="95" t="s">
        <v>254</v>
      </c>
    </row>
    <row r="60" spans="1:18" s="36" customFormat="1" ht="31.5" hidden="1">
      <c r="A60" s="26">
        <v>2021</v>
      </c>
      <c r="B60" s="27" t="s">
        <v>32</v>
      </c>
      <c r="C60" s="28">
        <v>44467</v>
      </c>
      <c r="D60" s="29" t="s">
        <v>92</v>
      </c>
      <c r="E60" s="42">
        <v>12519396</v>
      </c>
      <c r="F60" s="37">
        <v>294.60000000000002</v>
      </c>
      <c r="G60" s="29" t="s">
        <v>24</v>
      </c>
      <c r="H60" s="29" t="s">
        <v>25</v>
      </c>
      <c r="I60" s="29" t="s">
        <v>97</v>
      </c>
      <c r="J60" s="30"/>
      <c r="K60" s="29" t="s">
        <v>72</v>
      </c>
      <c r="L60" s="29" t="s">
        <v>95</v>
      </c>
      <c r="M60" s="29" t="s">
        <v>96</v>
      </c>
      <c r="N60" s="38">
        <v>44869</v>
      </c>
      <c r="O60" s="39" t="s">
        <v>44</v>
      </c>
      <c r="P60" s="39"/>
      <c r="Q60" s="28" t="s">
        <v>98</v>
      </c>
      <c r="R60" s="39" t="s">
        <v>255</v>
      </c>
    </row>
    <row r="61" spans="1:18" s="36" customFormat="1" ht="31.5" hidden="1">
      <c r="A61" s="26">
        <v>2021</v>
      </c>
      <c r="B61" s="27" t="s">
        <v>32</v>
      </c>
      <c r="C61" s="28">
        <v>44292</v>
      </c>
      <c r="D61" s="29" t="s">
        <v>70</v>
      </c>
      <c r="E61" s="30">
        <v>60948</v>
      </c>
      <c r="F61" s="31">
        <f>325</f>
        <v>325</v>
      </c>
      <c r="G61" s="39" t="s">
        <v>24</v>
      </c>
      <c r="H61" s="9" t="s">
        <v>20</v>
      </c>
      <c r="I61" s="39" t="s">
        <v>256</v>
      </c>
      <c r="J61" s="41" t="s">
        <v>172</v>
      </c>
      <c r="K61" s="39" t="s">
        <v>232</v>
      </c>
      <c r="L61" s="39" t="s">
        <v>173</v>
      </c>
      <c r="M61" s="39" t="s">
        <v>174</v>
      </c>
      <c r="N61" s="38">
        <v>44869</v>
      </c>
      <c r="O61" s="35" t="s">
        <v>44</v>
      </c>
      <c r="P61" s="35"/>
      <c r="Q61" s="29"/>
      <c r="R61" s="9" t="s">
        <v>257</v>
      </c>
    </row>
    <row r="62" spans="1:18" s="36" customFormat="1" hidden="1">
      <c r="A62" s="26">
        <v>2021</v>
      </c>
      <c r="B62" s="27" t="s">
        <v>32</v>
      </c>
      <c r="C62" s="28">
        <v>44292</v>
      </c>
      <c r="D62" s="29" t="s">
        <v>177</v>
      </c>
      <c r="E62" s="30">
        <v>60948</v>
      </c>
      <c r="F62" s="37">
        <f>295</f>
        <v>295</v>
      </c>
      <c r="G62" s="39" t="s">
        <v>24</v>
      </c>
      <c r="H62" s="39" t="s">
        <v>20</v>
      </c>
      <c r="I62" s="39" t="s">
        <v>258</v>
      </c>
      <c r="J62" s="41" t="s">
        <v>180</v>
      </c>
      <c r="K62" s="39" t="s">
        <v>233</v>
      </c>
      <c r="L62" s="39" t="s">
        <v>173</v>
      </c>
      <c r="M62" s="39" t="s">
        <v>181</v>
      </c>
      <c r="N62" s="38">
        <v>44869</v>
      </c>
      <c r="O62" s="35" t="s">
        <v>44</v>
      </c>
      <c r="P62" s="35"/>
      <c r="Q62" s="29"/>
      <c r="R62" s="9" t="s">
        <v>257</v>
      </c>
    </row>
    <row r="63" spans="1:18" s="36" customFormat="1" ht="31.5" hidden="1">
      <c r="A63" s="26">
        <v>2021</v>
      </c>
      <c r="B63" s="27" t="s">
        <v>32</v>
      </c>
      <c r="C63" s="28">
        <v>44292</v>
      </c>
      <c r="D63" s="29" t="s">
        <v>70</v>
      </c>
      <c r="E63" s="41">
        <v>60948</v>
      </c>
      <c r="F63" s="37">
        <v>30</v>
      </c>
      <c r="G63" s="29"/>
      <c r="H63" s="29" t="s">
        <v>20</v>
      </c>
      <c r="I63" s="29" t="s">
        <v>175</v>
      </c>
      <c r="J63" s="30"/>
      <c r="K63" s="29"/>
      <c r="L63" s="29"/>
      <c r="M63" s="29" t="s">
        <v>176</v>
      </c>
      <c r="N63" s="40">
        <v>44869</v>
      </c>
      <c r="O63" s="29" t="s">
        <v>44</v>
      </c>
      <c r="P63" s="29"/>
      <c r="Q63" s="28"/>
      <c r="R63" s="29"/>
    </row>
    <row r="64" spans="1:18" s="36" customFormat="1" hidden="1">
      <c r="A64" s="26">
        <v>2021</v>
      </c>
      <c r="B64" s="27" t="s">
        <v>32</v>
      </c>
      <c r="C64" s="28">
        <v>44292</v>
      </c>
      <c r="D64" s="29" t="s">
        <v>177</v>
      </c>
      <c r="E64" s="41">
        <v>60948</v>
      </c>
      <c r="F64" s="37">
        <v>82</v>
      </c>
      <c r="G64" s="29"/>
      <c r="H64" s="29" t="s">
        <v>20</v>
      </c>
      <c r="I64" s="29" t="s">
        <v>178</v>
      </c>
      <c r="J64" s="30"/>
      <c r="K64" s="29"/>
      <c r="L64" s="29"/>
      <c r="M64" s="29" t="s">
        <v>179</v>
      </c>
      <c r="N64" s="40">
        <v>44869</v>
      </c>
      <c r="O64" s="29" t="s">
        <v>44</v>
      </c>
      <c r="P64" s="29"/>
      <c r="Q64" s="28"/>
      <c r="R64" s="29"/>
    </row>
    <row r="65" spans="1:23" s="36" customFormat="1" hidden="1">
      <c r="A65" s="26">
        <v>2021</v>
      </c>
      <c r="B65" s="27" t="s">
        <v>32</v>
      </c>
      <c r="C65" s="28">
        <v>44292</v>
      </c>
      <c r="D65" s="29" t="s">
        <v>177</v>
      </c>
      <c r="E65" s="41">
        <v>60948</v>
      </c>
      <c r="F65" s="37">
        <v>87</v>
      </c>
      <c r="G65" s="29"/>
      <c r="H65" s="29" t="s">
        <v>20</v>
      </c>
      <c r="I65" s="29" t="s">
        <v>182</v>
      </c>
      <c r="J65" s="30"/>
      <c r="K65" s="29"/>
      <c r="L65" s="29"/>
      <c r="M65" s="29" t="s">
        <v>183</v>
      </c>
      <c r="N65" s="40">
        <v>44869</v>
      </c>
      <c r="O65" s="29" t="s">
        <v>44</v>
      </c>
      <c r="P65" s="29"/>
      <c r="Q65" s="28"/>
      <c r="R65" s="29"/>
    </row>
    <row r="66" spans="1:23" s="36" customFormat="1" hidden="1">
      <c r="A66" s="26">
        <v>2021</v>
      </c>
      <c r="B66" s="27" t="s">
        <v>32</v>
      </c>
      <c r="C66" s="28">
        <v>44292</v>
      </c>
      <c r="D66" s="29" t="s">
        <v>177</v>
      </c>
      <c r="E66" s="41">
        <v>60948</v>
      </c>
      <c r="F66" s="37">
        <v>242</v>
      </c>
      <c r="G66" s="29"/>
      <c r="H66" s="29"/>
      <c r="I66" s="29" t="s">
        <v>184</v>
      </c>
      <c r="J66" s="30"/>
      <c r="K66" s="29"/>
      <c r="L66" s="29"/>
      <c r="M66" s="29"/>
      <c r="N66" s="40"/>
      <c r="O66" s="29"/>
      <c r="P66" s="29"/>
      <c r="Q66" s="28"/>
      <c r="R66" s="29"/>
    </row>
    <row r="67" spans="1:23" s="36" customFormat="1">
      <c r="A67" s="26">
        <v>2021</v>
      </c>
      <c r="B67" s="27" t="s">
        <v>32</v>
      </c>
      <c r="C67" s="28">
        <v>44293</v>
      </c>
      <c r="D67" s="29" t="s">
        <v>185</v>
      </c>
      <c r="E67" s="41" t="s">
        <v>186</v>
      </c>
      <c r="F67" s="37">
        <v>133.5</v>
      </c>
      <c r="G67" s="29" t="s">
        <v>24</v>
      </c>
      <c r="H67" s="29" t="s">
        <v>25</v>
      </c>
      <c r="I67" s="29" t="s">
        <v>187</v>
      </c>
      <c r="J67" s="30" t="s">
        <v>188</v>
      </c>
      <c r="K67" s="29"/>
      <c r="L67" s="29" t="s">
        <v>189</v>
      </c>
      <c r="M67" s="29" t="s">
        <v>188</v>
      </c>
      <c r="N67" s="40">
        <v>44869</v>
      </c>
      <c r="O67" s="29" t="s">
        <v>44</v>
      </c>
      <c r="P67" s="29"/>
      <c r="Q67" s="28"/>
      <c r="R67" s="29"/>
      <c r="S67" s="52" t="s">
        <v>28</v>
      </c>
      <c r="T67" s="52" t="s">
        <v>28</v>
      </c>
      <c r="U67" s="52"/>
      <c r="V67" s="52"/>
      <c r="W67" s="52"/>
    </row>
    <row r="77" spans="1:23" ht="18" customHeight="1">
      <c r="K77" s="8"/>
    </row>
    <row r="78" spans="1:23" ht="18" customHeight="1">
      <c r="K78" s="8"/>
    </row>
    <row r="79" spans="1:23" ht="18" customHeight="1">
      <c r="K79" s="8"/>
    </row>
    <row r="80" spans="1:23" ht="18" customHeight="1">
      <c r="K80" s="8"/>
    </row>
    <row r="81" spans="11:11" ht="18" customHeight="1">
      <c r="K81" s="8"/>
    </row>
  </sheetData>
  <mergeCells count="1">
    <mergeCell ref="A3:H5"/>
  </mergeCells>
  <dataValidations count="1">
    <dataValidation type="list" allowBlank="1" showInputMessage="1" showErrorMessage="1" sqref="G12:G67" xr:uid="{D942DE9D-8CBE-4A09-B5BB-4F308E5CEB4F}">
      <formula1>INDIRECT($B$7)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9EAB-DAC0-439F-8743-DB470B66EB43}">
  <dimension ref="A1:X84"/>
  <sheetViews>
    <sheetView workbookViewId="0">
      <selection activeCell="D19" sqref="D19"/>
    </sheetView>
  </sheetViews>
  <sheetFormatPr defaultRowHeight="15.75"/>
  <cols>
    <col min="1" max="1" width="17.85546875" style="10" customWidth="1"/>
    <col min="2" max="2" width="26.85546875" style="10" customWidth="1"/>
    <col min="3" max="3" width="21.42578125" style="15" customWidth="1"/>
    <col min="4" max="4" width="27.140625" style="8" customWidth="1"/>
    <col min="5" max="5" width="29.140625" style="8" customWidth="1"/>
    <col min="6" max="6" width="21.7109375" style="9" customWidth="1"/>
    <col min="7" max="7" width="25.5703125" style="10" customWidth="1"/>
    <col min="8" max="8" width="33.42578125" style="9" customWidth="1"/>
    <col min="9" max="9" width="73.85546875" style="9" customWidth="1"/>
    <col min="10" max="10" width="36.85546875" style="8" customWidth="1"/>
    <col min="11" max="11" width="15.7109375" style="9" customWidth="1"/>
    <col min="12" max="12" width="22.140625" style="9" customWidth="1"/>
    <col min="13" max="13" width="24.140625" style="8" customWidth="1"/>
    <col min="14" max="14" width="24.28515625" style="10" customWidth="1"/>
    <col min="15" max="15" width="36.85546875" style="10" bestFit="1" customWidth="1"/>
    <col min="16" max="16" width="23.85546875" style="10" customWidth="1"/>
    <col min="17" max="17" width="26.5703125" style="15" customWidth="1"/>
    <col min="18" max="18" width="43.140625" style="8" customWidth="1"/>
    <col min="19" max="16384" width="9.140625" style="9"/>
  </cols>
  <sheetData>
    <row r="1" spans="1:18">
      <c r="A1" s="6" t="s">
        <v>39</v>
      </c>
      <c r="B1" s="7"/>
      <c r="C1" s="7"/>
      <c r="E1" s="9"/>
      <c r="F1" s="10"/>
      <c r="G1" s="9"/>
      <c r="L1" s="8"/>
      <c r="M1" s="10"/>
      <c r="Q1" s="12"/>
      <c r="R1" s="9"/>
    </row>
    <row r="2" spans="1:18" ht="18" customHeight="1" thickBot="1">
      <c r="A2" s="7"/>
      <c r="B2" s="7"/>
      <c r="C2" s="7"/>
      <c r="E2" s="9"/>
      <c r="F2" s="10"/>
      <c r="G2" s="9"/>
      <c r="L2" s="8"/>
      <c r="M2" s="10"/>
      <c r="Q2" s="12"/>
      <c r="R2" s="9"/>
    </row>
    <row r="3" spans="1:18" ht="15.75" customHeight="1" thickBot="1">
      <c r="A3" s="155" t="s">
        <v>235</v>
      </c>
      <c r="B3" s="156"/>
      <c r="C3" s="156"/>
      <c r="D3" s="156"/>
      <c r="E3" s="156"/>
      <c r="F3" s="157"/>
      <c r="G3" s="77"/>
      <c r="H3" s="77"/>
      <c r="L3" s="8"/>
      <c r="M3" s="10"/>
      <c r="Q3" s="12"/>
      <c r="R3" s="9"/>
    </row>
    <row r="4" spans="1:18">
      <c r="A4" s="158"/>
      <c r="B4" s="159"/>
      <c r="C4" s="159"/>
      <c r="D4" s="159"/>
      <c r="E4" s="159"/>
      <c r="F4" s="159"/>
      <c r="G4" s="162" t="s">
        <v>249</v>
      </c>
      <c r="H4" s="163"/>
      <c r="L4" s="8"/>
      <c r="M4" s="10"/>
      <c r="Q4" s="12"/>
      <c r="R4" s="9"/>
    </row>
    <row r="5" spans="1:18" ht="16.5" thickBot="1">
      <c r="A5" s="160"/>
      <c r="B5" s="161"/>
      <c r="C5" s="161"/>
      <c r="D5" s="161"/>
      <c r="E5" s="161"/>
      <c r="F5" s="161"/>
      <c r="G5" s="164"/>
      <c r="H5" s="165"/>
      <c r="L5" s="8"/>
      <c r="M5" s="10"/>
      <c r="Q5" s="12"/>
      <c r="R5" s="9"/>
    </row>
    <row r="6" spans="1:18" ht="18" customHeight="1" thickBot="1">
      <c r="B6" s="11"/>
      <c r="C6" s="12"/>
      <c r="E6" s="9"/>
      <c r="F6" s="10"/>
      <c r="G6" s="166"/>
      <c r="H6" s="167"/>
      <c r="L6" s="8"/>
      <c r="M6" s="10"/>
      <c r="Q6" s="12"/>
      <c r="R6" s="9"/>
    </row>
    <row r="7" spans="1:18">
      <c r="A7" s="13" t="s">
        <v>13</v>
      </c>
      <c r="B7" s="14" t="s">
        <v>55</v>
      </c>
      <c r="E7" s="16" t="s">
        <v>42</v>
      </c>
      <c r="F7" s="17"/>
      <c r="G7" s="17"/>
      <c r="L7" s="8"/>
      <c r="M7" s="10"/>
      <c r="Q7" s="12"/>
      <c r="R7" s="9"/>
    </row>
    <row r="8" spans="1:18">
      <c r="A8" s="13" t="s">
        <v>46</v>
      </c>
      <c r="B8" s="18"/>
      <c r="E8" s="16" t="s">
        <v>41</v>
      </c>
      <c r="F8" s="17"/>
      <c r="G8" s="19"/>
      <c r="L8" s="8"/>
      <c r="M8" s="10"/>
      <c r="Q8" s="12"/>
      <c r="R8" s="9"/>
    </row>
    <row r="9" spans="1:18" ht="23.25" customHeight="1">
      <c r="A9" s="13"/>
      <c r="B9" s="9"/>
      <c r="E9" s="16" t="s">
        <v>40</v>
      </c>
      <c r="F9" s="19"/>
      <c r="G9" s="19"/>
      <c r="L9" s="8"/>
      <c r="M9" s="10"/>
      <c r="Q9" s="12"/>
      <c r="R9" s="9"/>
    </row>
    <row r="11" spans="1:18" s="25" customFormat="1" ht="31.5">
      <c r="A11" s="20" t="s">
        <v>6</v>
      </c>
      <c r="B11" s="20" t="s">
        <v>36</v>
      </c>
      <c r="C11" s="21" t="s">
        <v>37</v>
      </c>
      <c r="D11" s="20" t="s">
        <v>7</v>
      </c>
      <c r="E11" s="20" t="s">
        <v>8</v>
      </c>
      <c r="F11" s="20" t="s">
        <v>38</v>
      </c>
      <c r="G11" s="20" t="s">
        <v>9</v>
      </c>
      <c r="H11" s="20" t="s">
        <v>10</v>
      </c>
      <c r="I11" s="20" t="s">
        <v>11</v>
      </c>
      <c r="J11" s="22" t="s">
        <v>0</v>
      </c>
      <c r="K11" s="23" t="s">
        <v>1</v>
      </c>
      <c r="L11" s="23" t="s">
        <v>2</v>
      </c>
      <c r="M11" s="23" t="s">
        <v>29</v>
      </c>
      <c r="N11" s="23" t="s">
        <v>3</v>
      </c>
      <c r="O11" s="23" t="s">
        <v>4</v>
      </c>
      <c r="P11" s="24" t="s">
        <v>222</v>
      </c>
      <c r="Q11" s="68" t="s">
        <v>223</v>
      </c>
      <c r="R11" s="23" t="s">
        <v>5</v>
      </c>
    </row>
    <row r="12" spans="1:18" s="36" customFormat="1">
      <c r="A12" s="26"/>
      <c r="B12" s="27"/>
      <c r="C12" s="28"/>
      <c r="D12" s="29"/>
      <c r="E12" s="30"/>
      <c r="F12" s="31"/>
      <c r="G12" s="32"/>
      <c r="H12" s="9"/>
      <c r="I12" s="32"/>
      <c r="J12" s="33"/>
      <c r="K12" s="70"/>
      <c r="L12" s="32"/>
      <c r="M12" s="32"/>
      <c r="N12" s="34"/>
      <c r="O12" s="35"/>
      <c r="P12" s="35"/>
      <c r="Q12" s="28"/>
      <c r="R12" s="32"/>
    </row>
    <row r="13" spans="1:18" s="36" customFormat="1">
      <c r="A13" s="26"/>
      <c r="B13" s="27"/>
      <c r="C13" s="28"/>
      <c r="D13" s="29"/>
      <c r="E13" s="30"/>
      <c r="F13" s="37"/>
      <c r="G13" s="32"/>
      <c r="H13" s="32"/>
      <c r="I13" s="32"/>
      <c r="J13" s="33"/>
      <c r="K13" s="70"/>
      <c r="L13" s="32"/>
      <c r="M13" s="32"/>
      <c r="N13" s="34"/>
      <c r="O13" s="35"/>
      <c r="P13" s="35"/>
      <c r="Q13" s="28"/>
      <c r="R13" s="32"/>
    </row>
    <row r="14" spans="1:18" s="36" customFormat="1">
      <c r="A14" s="26"/>
      <c r="B14" s="27"/>
      <c r="C14" s="28"/>
      <c r="D14" s="29"/>
      <c r="E14" s="30"/>
      <c r="F14" s="37"/>
      <c r="G14" s="32"/>
      <c r="H14" s="32"/>
      <c r="I14" s="32"/>
      <c r="J14" s="33"/>
      <c r="K14" s="70"/>
      <c r="L14" s="32"/>
      <c r="M14" s="32"/>
      <c r="N14" s="38"/>
      <c r="O14" s="32"/>
      <c r="P14" s="32"/>
      <c r="Q14" s="28"/>
      <c r="R14" s="39"/>
    </row>
    <row r="15" spans="1:18" s="36" customFormat="1">
      <c r="A15" s="26"/>
      <c r="B15" s="54"/>
      <c r="C15" s="57"/>
      <c r="D15" s="43"/>
      <c r="E15" s="41"/>
      <c r="F15" s="31"/>
      <c r="G15" s="43"/>
      <c r="H15" s="43"/>
      <c r="I15" s="43"/>
      <c r="J15" s="30"/>
      <c r="K15" s="29"/>
      <c r="L15" s="29"/>
      <c r="M15" s="29"/>
      <c r="N15" s="40"/>
      <c r="O15" s="43"/>
      <c r="P15" s="29"/>
      <c r="Q15" s="28"/>
      <c r="R15" s="39"/>
    </row>
    <row r="16" spans="1:18" s="36" customFormat="1">
      <c r="A16" s="26"/>
      <c r="B16" s="54"/>
      <c r="C16" s="57"/>
      <c r="D16" s="43"/>
      <c r="E16" s="41"/>
      <c r="F16" s="31"/>
      <c r="G16" s="43"/>
      <c r="H16" s="43"/>
      <c r="I16" s="43"/>
      <c r="J16" s="30"/>
      <c r="K16" s="29"/>
      <c r="L16" s="29"/>
      <c r="M16" s="29"/>
      <c r="N16" s="40"/>
      <c r="O16" s="43"/>
      <c r="P16" s="29"/>
      <c r="Q16" s="28"/>
      <c r="R16" s="39"/>
    </row>
    <row r="17" spans="1:18" s="36" customFormat="1">
      <c r="A17" s="26"/>
      <c r="B17" s="54"/>
      <c r="C17" s="57"/>
      <c r="D17" s="43"/>
      <c r="E17" s="41"/>
      <c r="F17" s="31"/>
      <c r="G17" s="43"/>
      <c r="H17" s="43"/>
      <c r="I17" s="43"/>
      <c r="J17" s="30"/>
      <c r="K17" s="29"/>
      <c r="L17" s="29"/>
      <c r="M17" s="29"/>
      <c r="N17" s="40"/>
      <c r="O17" s="43"/>
      <c r="P17" s="29"/>
      <c r="Q17" s="28"/>
      <c r="R17" s="39"/>
    </row>
    <row r="18" spans="1:18" s="36" customFormat="1">
      <c r="A18" s="26"/>
      <c r="B18" s="54"/>
      <c r="C18" s="57"/>
      <c r="D18" s="43"/>
      <c r="E18" s="41"/>
      <c r="F18" s="31"/>
      <c r="G18" s="43"/>
      <c r="H18" s="43"/>
      <c r="I18" s="43"/>
      <c r="J18" s="30"/>
      <c r="K18" s="29"/>
      <c r="L18" s="29"/>
      <c r="M18" s="29"/>
      <c r="N18" s="40"/>
      <c r="O18" s="43"/>
      <c r="P18" s="29"/>
      <c r="Q18" s="28"/>
      <c r="R18" s="39"/>
    </row>
    <row r="19" spans="1:18" s="36" customFormat="1">
      <c r="A19" s="26"/>
      <c r="B19" s="54"/>
      <c r="C19" s="57"/>
      <c r="D19" s="39"/>
      <c r="E19" s="41"/>
      <c r="F19" s="31"/>
      <c r="G19" s="43"/>
      <c r="H19" s="43"/>
      <c r="I19" s="43"/>
      <c r="J19" s="30"/>
      <c r="K19" s="29"/>
      <c r="L19" s="29"/>
      <c r="M19" s="29"/>
      <c r="N19" s="40"/>
      <c r="O19" s="43"/>
      <c r="P19" s="29"/>
      <c r="Q19" s="28"/>
      <c r="R19" s="29"/>
    </row>
    <row r="20" spans="1:18" s="36" customFormat="1">
      <c r="A20" s="26"/>
      <c r="B20" s="54"/>
      <c r="C20" s="57"/>
      <c r="D20" s="43"/>
      <c r="E20" s="58"/>
      <c r="F20" s="31"/>
      <c r="G20" s="43"/>
      <c r="H20" s="43"/>
      <c r="I20" s="43"/>
      <c r="J20" s="30"/>
      <c r="K20" s="29"/>
      <c r="L20" s="29"/>
      <c r="M20" s="29"/>
      <c r="N20" s="40"/>
      <c r="O20" s="43"/>
      <c r="P20" s="39"/>
      <c r="Q20" s="28"/>
      <c r="R20" s="29"/>
    </row>
    <row r="21" spans="1:18" s="49" customFormat="1">
      <c r="A21" s="56"/>
      <c r="B21" s="54"/>
      <c r="C21" s="57"/>
      <c r="D21" s="43"/>
      <c r="E21" s="58"/>
      <c r="F21" s="31"/>
      <c r="G21" s="43"/>
      <c r="H21" s="32"/>
      <c r="I21" s="32"/>
      <c r="J21" s="33"/>
      <c r="K21" s="32"/>
      <c r="L21" s="32"/>
      <c r="M21" s="32"/>
      <c r="N21" s="34"/>
      <c r="O21" s="32"/>
      <c r="P21" s="32"/>
      <c r="Q21" s="57"/>
      <c r="R21" s="32"/>
    </row>
    <row r="22" spans="1:18" s="49" customFormat="1">
      <c r="A22" s="56"/>
      <c r="B22" s="54"/>
      <c r="C22" s="57"/>
      <c r="D22" s="43"/>
      <c r="E22" s="58"/>
      <c r="F22" s="31"/>
      <c r="G22" s="43"/>
      <c r="H22" s="43"/>
      <c r="I22" s="43"/>
      <c r="J22" s="58"/>
      <c r="K22" s="43"/>
      <c r="L22" s="43"/>
      <c r="M22" s="43"/>
      <c r="N22" s="34"/>
      <c r="O22" s="32"/>
      <c r="P22" s="32"/>
      <c r="Q22" s="57"/>
      <c r="R22" s="32"/>
    </row>
    <row r="23" spans="1:18" s="49" customFormat="1">
      <c r="A23" s="56"/>
      <c r="B23" s="54"/>
      <c r="C23" s="57"/>
      <c r="D23" s="43"/>
      <c r="E23" s="58"/>
      <c r="F23" s="31"/>
      <c r="G23" s="43"/>
      <c r="H23" s="43"/>
      <c r="I23" s="43"/>
      <c r="J23" s="58"/>
      <c r="K23" s="43"/>
      <c r="L23" s="43"/>
      <c r="M23" s="43"/>
      <c r="N23" s="45"/>
      <c r="O23" s="32"/>
      <c r="P23" s="32"/>
      <c r="Q23" s="57"/>
      <c r="R23" s="32"/>
    </row>
    <row r="24" spans="1:18" s="49" customFormat="1">
      <c r="A24" s="56"/>
      <c r="B24" s="54"/>
      <c r="C24" s="57"/>
      <c r="D24" s="43"/>
      <c r="E24" s="33"/>
      <c r="F24" s="31"/>
      <c r="G24" s="43"/>
      <c r="H24" s="43"/>
      <c r="I24" s="43"/>
      <c r="J24" s="58"/>
      <c r="K24" s="43"/>
      <c r="L24" s="43"/>
      <c r="M24" s="43"/>
      <c r="N24" s="45"/>
      <c r="O24" s="32"/>
      <c r="P24" s="43"/>
      <c r="Q24" s="57"/>
      <c r="R24" s="43"/>
    </row>
    <row r="25" spans="1:18" s="49" customFormat="1">
      <c r="A25" s="56"/>
      <c r="B25" s="54"/>
      <c r="C25" s="57"/>
      <c r="D25" s="32"/>
      <c r="E25" s="33"/>
      <c r="F25" s="31"/>
      <c r="G25" s="43"/>
      <c r="H25" s="43"/>
      <c r="I25" s="43"/>
      <c r="J25" s="58"/>
      <c r="K25" s="43"/>
      <c r="L25" s="43"/>
      <c r="M25" s="43"/>
      <c r="N25" s="34"/>
      <c r="O25" s="32"/>
      <c r="P25" s="43"/>
      <c r="Q25" s="57"/>
      <c r="R25" s="43"/>
    </row>
    <row r="26" spans="1:18" s="49" customFormat="1">
      <c r="A26" s="54"/>
      <c r="B26" s="54"/>
      <c r="C26" s="72"/>
      <c r="D26" s="32"/>
      <c r="E26" s="33"/>
      <c r="F26" s="73"/>
      <c r="G26" s="32"/>
      <c r="H26" s="32"/>
      <c r="I26" s="32"/>
      <c r="J26" s="33"/>
      <c r="K26" s="32"/>
      <c r="L26" s="32"/>
      <c r="M26" s="32"/>
      <c r="N26" s="34"/>
      <c r="O26" s="32"/>
      <c r="P26" s="32"/>
      <c r="Q26" s="57"/>
      <c r="R26" s="32"/>
    </row>
    <row r="27" spans="1:18" s="74" customFormat="1">
      <c r="A27" s="56"/>
      <c r="B27" s="54"/>
      <c r="C27" s="57"/>
      <c r="D27" s="32"/>
      <c r="E27" s="33"/>
      <c r="F27" s="31"/>
      <c r="G27" s="43"/>
      <c r="H27" s="43"/>
      <c r="I27" s="43"/>
      <c r="J27" s="58"/>
      <c r="K27" s="43"/>
      <c r="L27" s="43"/>
      <c r="M27" s="43"/>
      <c r="N27" s="45"/>
      <c r="O27" s="32"/>
      <c r="P27" s="43"/>
      <c r="Q27" s="57"/>
      <c r="R27" s="43"/>
    </row>
    <row r="28" spans="1:18" s="49" customFormat="1">
      <c r="A28" s="56"/>
      <c r="B28" s="54"/>
      <c r="C28" s="57"/>
      <c r="D28" s="43"/>
      <c r="E28" s="75"/>
      <c r="F28" s="31"/>
      <c r="G28" s="43"/>
      <c r="H28" s="43"/>
      <c r="I28" s="43"/>
      <c r="J28" s="58"/>
      <c r="K28" s="43"/>
      <c r="L28" s="43"/>
      <c r="M28" s="43"/>
      <c r="N28" s="45"/>
      <c r="O28" s="32"/>
      <c r="P28" s="43"/>
      <c r="Q28" s="57"/>
      <c r="R28" s="43"/>
    </row>
    <row r="29" spans="1:18" s="49" customFormat="1">
      <c r="A29" s="56"/>
      <c r="B29" s="54"/>
      <c r="C29" s="57"/>
      <c r="D29" s="32"/>
      <c r="E29" s="33"/>
      <c r="F29" s="31"/>
      <c r="G29" s="43"/>
      <c r="H29" s="43"/>
      <c r="I29" s="43"/>
      <c r="J29" s="58"/>
      <c r="K29" s="43"/>
      <c r="L29" s="43"/>
      <c r="M29" s="43"/>
      <c r="N29" s="45"/>
      <c r="O29" s="32"/>
      <c r="P29" s="43"/>
      <c r="Q29" s="57"/>
      <c r="R29" s="43"/>
    </row>
    <row r="30" spans="1:18" s="49" customFormat="1">
      <c r="A30" s="54"/>
      <c r="B30" s="54"/>
      <c r="C30" s="72"/>
      <c r="D30" s="32"/>
      <c r="E30" s="33"/>
      <c r="F30" s="73"/>
      <c r="G30" s="32"/>
      <c r="H30" s="32"/>
      <c r="I30" s="32"/>
      <c r="J30" s="33"/>
      <c r="K30" s="32"/>
      <c r="L30" s="32"/>
      <c r="M30" s="32"/>
      <c r="N30" s="34"/>
      <c r="O30" s="32"/>
      <c r="P30" s="32"/>
      <c r="Q30" s="72"/>
      <c r="R30" s="32"/>
    </row>
    <row r="31" spans="1:18" s="49" customFormat="1">
      <c r="A31" s="56"/>
      <c r="B31" s="54"/>
      <c r="C31" s="57"/>
      <c r="D31" s="43"/>
      <c r="E31" s="58"/>
      <c r="F31" s="31"/>
      <c r="G31" s="43"/>
      <c r="H31" s="43"/>
      <c r="I31" s="43"/>
      <c r="J31" s="58"/>
      <c r="K31" s="43"/>
      <c r="L31" s="43"/>
      <c r="M31" s="43"/>
      <c r="N31" s="45"/>
      <c r="O31" s="32"/>
      <c r="P31" s="43"/>
      <c r="Q31" s="57"/>
      <c r="R31" s="43"/>
    </row>
    <row r="32" spans="1:18" s="49" customFormat="1">
      <c r="A32" s="56"/>
      <c r="B32" s="54"/>
      <c r="C32" s="57"/>
      <c r="D32" s="43"/>
      <c r="E32" s="33"/>
      <c r="F32" s="31"/>
      <c r="G32" s="43"/>
      <c r="H32" s="43"/>
      <c r="I32" s="43"/>
      <c r="J32" s="58"/>
      <c r="K32" s="43"/>
      <c r="L32" s="43"/>
      <c r="M32" s="43"/>
      <c r="N32" s="45"/>
      <c r="O32" s="32"/>
      <c r="P32" s="43"/>
      <c r="Q32" s="57"/>
      <c r="R32" s="43"/>
    </row>
    <row r="33" spans="1:18" s="49" customFormat="1">
      <c r="A33" s="56"/>
      <c r="B33" s="54"/>
      <c r="C33" s="57"/>
      <c r="D33" s="43"/>
      <c r="E33" s="58"/>
      <c r="F33" s="31"/>
      <c r="G33" s="43"/>
      <c r="H33" s="43"/>
      <c r="I33" s="43"/>
      <c r="J33" s="58"/>
      <c r="K33" s="43"/>
      <c r="L33" s="43"/>
      <c r="M33" s="43"/>
      <c r="N33" s="45"/>
      <c r="O33" s="32"/>
      <c r="P33" s="43"/>
      <c r="Q33" s="57"/>
      <c r="R33" s="43"/>
    </row>
    <row r="34" spans="1:18" s="49" customFormat="1">
      <c r="A34" s="56"/>
      <c r="B34" s="54"/>
      <c r="C34" s="57"/>
      <c r="D34" s="43"/>
      <c r="E34" s="33"/>
      <c r="F34" s="31"/>
      <c r="G34" s="43"/>
      <c r="H34" s="43"/>
      <c r="I34" s="43"/>
      <c r="J34" s="58"/>
      <c r="K34" s="43"/>
      <c r="L34" s="43"/>
      <c r="M34" s="43"/>
      <c r="N34" s="45"/>
      <c r="O34" s="32"/>
      <c r="P34" s="43"/>
      <c r="Q34" s="57"/>
      <c r="R34" s="32"/>
    </row>
    <row r="35" spans="1:18" s="49" customFormat="1">
      <c r="A35" s="54"/>
      <c r="B35" s="54"/>
      <c r="C35" s="72"/>
      <c r="D35" s="32"/>
      <c r="E35" s="33"/>
      <c r="F35" s="73"/>
      <c r="G35" s="32"/>
      <c r="H35" s="32"/>
      <c r="I35" s="32"/>
      <c r="J35" s="33"/>
      <c r="K35" s="32"/>
      <c r="L35" s="32"/>
      <c r="M35" s="32"/>
      <c r="N35" s="34"/>
      <c r="O35" s="32"/>
      <c r="P35" s="32"/>
      <c r="Q35" s="72"/>
      <c r="R35" s="32"/>
    </row>
    <row r="36" spans="1:18" s="49" customFormat="1">
      <c r="A36" s="54"/>
      <c r="B36" s="54"/>
      <c r="C36" s="72"/>
      <c r="D36" s="32"/>
      <c r="E36" s="33"/>
      <c r="F36" s="73"/>
      <c r="G36" s="32"/>
      <c r="H36" s="32"/>
      <c r="I36" s="32"/>
      <c r="J36" s="33"/>
      <c r="K36" s="32"/>
      <c r="L36" s="32"/>
      <c r="M36" s="32"/>
      <c r="N36" s="34"/>
      <c r="O36" s="32"/>
      <c r="P36" s="32"/>
      <c r="Q36" s="72"/>
      <c r="R36" s="32"/>
    </row>
    <row r="37" spans="1:18" s="49" customFormat="1">
      <c r="A37" s="56"/>
      <c r="B37" s="54"/>
      <c r="C37" s="57"/>
      <c r="D37" s="43"/>
      <c r="E37" s="58"/>
      <c r="F37" s="31"/>
      <c r="G37" s="43"/>
      <c r="H37" s="43"/>
      <c r="I37" s="32"/>
      <c r="J37" s="58"/>
      <c r="K37" s="43"/>
      <c r="L37" s="43"/>
      <c r="M37" s="43"/>
      <c r="N37" s="34"/>
      <c r="O37" s="32"/>
      <c r="P37" s="32"/>
      <c r="Q37" s="72"/>
      <c r="R37" s="32"/>
    </row>
    <row r="38" spans="1:18" s="49" customFormat="1">
      <c r="A38" s="56"/>
      <c r="B38" s="54"/>
      <c r="C38" s="57"/>
      <c r="D38" s="43"/>
      <c r="E38" s="58"/>
      <c r="F38" s="31"/>
      <c r="G38" s="43"/>
      <c r="H38" s="43"/>
      <c r="I38" s="43"/>
      <c r="J38" s="58"/>
      <c r="K38" s="43"/>
      <c r="L38" s="43"/>
      <c r="M38" s="43"/>
      <c r="N38" s="34"/>
      <c r="O38" s="32"/>
      <c r="P38" s="32"/>
      <c r="Q38" s="57"/>
      <c r="R38" s="32"/>
    </row>
    <row r="39" spans="1:18" s="49" customFormat="1">
      <c r="A39" s="56"/>
      <c r="B39" s="54"/>
      <c r="C39" s="57"/>
      <c r="D39" s="43"/>
      <c r="E39" s="58"/>
      <c r="F39" s="31"/>
      <c r="G39" s="43"/>
      <c r="H39" s="43"/>
      <c r="I39" s="43"/>
      <c r="J39" s="58"/>
      <c r="K39" s="43"/>
      <c r="L39" s="43"/>
      <c r="M39" s="43"/>
      <c r="N39" s="34"/>
      <c r="O39" s="32"/>
      <c r="P39" s="32"/>
      <c r="Q39" s="57"/>
      <c r="R39" s="32"/>
    </row>
    <row r="40" spans="1:18" s="49" customFormat="1">
      <c r="A40" s="56"/>
      <c r="B40" s="54"/>
      <c r="C40" s="57"/>
      <c r="D40" s="43"/>
      <c r="E40" s="76"/>
      <c r="F40" s="31"/>
      <c r="G40" s="32"/>
      <c r="H40" s="32"/>
      <c r="I40" s="32"/>
      <c r="J40" s="33"/>
      <c r="K40" s="43"/>
      <c r="L40" s="32"/>
      <c r="M40" s="32"/>
      <c r="N40" s="34"/>
      <c r="O40" s="32"/>
      <c r="P40" s="32"/>
      <c r="Q40" s="57"/>
      <c r="R40" s="32"/>
    </row>
    <row r="41" spans="1:18" s="49" customFormat="1">
      <c r="A41" s="56"/>
      <c r="B41" s="54"/>
      <c r="C41" s="57"/>
      <c r="D41" s="43"/>
      <c r="E41" s="76"/>
      <c r="F41" s="31"/>
      <c r="G41" s="32"/>
      <c r="H41" s="32"/>
      <c r="I41" s="32"/>
      <c r="J41" s="33"/>
      <c r="K41" s="43"/>
      <c r="L41" s="32"/>
      <c r="M41" s="32"/>
      <c r="N41" s="34"/>
      <c r="O41" s="32"/>
      <c r="P41" s="32"/>
      <c r="Q41" s="57"/>
      <c r="R41" s="32"/>
    </row>
    <row r="42" spans="1:18" s="49" customFormat="1">
      <c r="A42" s="56"/>
      <c r="B42" s="54"/>
      <c r="C42" s="57"/>
      <c r="D42" s="43"/>
      <c r="E42" s="76"/>
      <c r="F42" s="31"/>
      <c r="G42" s="43"/>
      <c r="H42" s="43"/>
      <c r="I42" s="43"/>
      <c r="J42" s="58"/>
      <c r="K42" s="43"/>
      <c r="L42" s="43"/>
      <c r="M42" s="43"/>
      <c r="N42" s="34"/>
      <c r="O42" s="32"/>
      <c r="P42" s="32"/>
      <c r="Q42" s="57"/>
      <c r="R42" s="32"/>
    </row>
    <row r="43" spans="1:18" s="49" customFormat="1">
      <c r="A43" s="56"/>
      <c r="B43" s="54"/>
      <c r="C43" s="57"/>
      <c r="D43" s="43"/>
      <c r="E43" s="76"/>
      <c r="F43" s="31"/>
      <c r="G43" s="43"/>
      <c r="H43" s="43"/>
      <c r="I43" s="43"/>
      <c r="J43" s="58"/>
      <c r="K43" s="43"/>
      <c r="L43" s="43"/>
      <c r="M43" s="43"/>
      <c r="N43" s="34"/>
      <c r="O43" s="32"/>
      <c r="P43" s="32"/>
      <c r="Q43" s="57"/>
      <c r="R43" s="32"/>
    </row>
    <row r="44" spans="1:18" s="49" customFormat="1">
      <c r="A44" s="56"/>
      <c r="B44" s="54"/>
      <c r="C44" s="57"/>
      <c r="D44" s="43"/>
      <c r="E44" s="58"/>
      <c r="F44" s="31"/>
      <c r="G44" s="43"/>
      <c r="H44" s="43"/>
      <c r="I44" s="43"/>
      <c r="J44" s="58"/>
      <c r="K44" s="43"/>
      <c r="L44" s="43"/>
      <c r="M44" s="43"/>
      <c r="N44" s="34"/>
      <c r="O44" s="32"/>
      <c r="P44" s="32"/>
      <c r="Q44" s="57"/>
      <c r="R44" s="43"/>
    </row>
    <row r="45" spans="1:18" s="49" customFormat="1">
      <c r="A45" s="56"/>
      <c r="B45" s="54"/>
      <c r="C45" s="57"/>
      <c r="D45" s="43"/>
      <c r="E45" s="58"/>
      <c r="F45" s="31"/>
      <c r="G45" s="43"/>
      <c r="H45" s="43"/>
      <c r="I45" s="43"/>
      <c r="J45" s="58"/>
      <c r="K45" s="43"/>
      <c r="L45" s="43"/>
      <c r="M45" s="43"/>
      <c r="N45" s="34"/>
      <c r="O45" s="32"/>
      <c r="P45" s="32"/>
      <c r="Q45" s="57"/>
      <c r="R45" s="43"/>
    </row>
    <row r="46" spans="1:18" s="49" customFormat="1">
      <c r="A46" s="54"/>
      <c r="B46" s="54"/>
      <c r="C46" s="72"/>
      <c r="D46" s="32"/>
      <c r="E46" s="33"/>
      <c r="F46" s="73"/>
      <c r="G46" s="32"/>
      <c r="H46" s="32"/>
      <c r="I46" s="32"/>
      <c r="J46" s="33"/>
      <c r="K46" s="32"/>
      <c r="L46" s="32"/>
      <c r="M46" s="32"/>
      <c r="N46" s="34"/>
      <c r="O46" s="32"/>
      <c r="P46" s="32"/>
      <c r="Q46" s="57"/>
      <c r="R46" s="32"/>
    </row>
    <row r="47" spans="1:18" s="36" customFormat="1">
      <c r="A47" s="26"/>
      <c r="B47" s="27"/>
      <c r="C47" s="28"/>
      <c r="D47" s="39"/>
      <c r="E47" s="30"/>
      <c r="F47" s="37"/>
      <c r="G47" s="29"/>
      <c r="H47" s="43"/>
      <c r="I47" s="29"/>
      <c r="J47" s="30"/>
      <c r="K47" s="29"/>
      <c r="L47" s="29"/>
      <c r="M47" s="29"/>
      <c r="N47" s="40"/>
      <c r="O47" s="32"/>
      <c r="P47" s="39"/>
      <c r="Q47" s="28"/>
      <c r="R47" s="29"/>
    </row>
    <row r="48" spans="1:18" s="36" customFormat="1">
      <c r="A48" s="26"/>
      <c r="B48" s="27"/>
      <c r="C48" s="28"/>
      <c r="D48" s="39"/>
      <c r="E48" s="30"/>
      <c r="F48" s="37"/>
      <c r="G48" s="29"/>
      <c r="H48" s="29"/>
      <c r="I48" s="29"/>
      <c r="J48" s="30"/>
      <c r="K48" s="29"/>
      <c r="L48" s="29"/>
      <c r="M48" s="29"/>
      <c r="N48" s="40"/>
      <c r="O48" s="32"/>
      <c r="P48" s="39"/>
      <c r="Q48" s="28"/>
      <c r="R48" s="29"/>
    </row>
    <row r="49" spans="1:24" s="71" customFormat="1">
      <c r="A49" s="26"/>
      <c r="B49" s="27"/>
      <c r="C49" s="28"/>
      <c r="D49" s="29"/>
      <c r="E49" s="41"/>
      <c r="F49" s="37"/>
      <c r="G49" s="29"/>
      <c r="H49" s="29"/>
      <c r="I49" s="29"/>
      <c r="J49" s="30"/>
      <c r="K49" s="29"/>
      <c r="L49" s="29"/>
      <c r="M49" s="29"/>
      <c r="N49" s="40"/>
      <c r="O49" s="32"/>
      <c r="P49" s="39"/>
      <c r="Q49" s="28"/>
      <c r="R49" s="29"/>
      <c r="S49" s="49"/>
    </row>
    <row r="50" spans="1:24" s="36" customFormat="1">
      <c r="A50" s="26"/>
      <c r="B50" s="27"/>
      <c r="C50" s="28"/>
      <c r="D50" s="29"/>
      <c r="E50" s="41"/>
      <c r="F50" s="37"/>
      <c r="G50" s="29"/>
      <c r="H50" s="29"/>
      <c r="I50" s="29"/>
      <c r="J50" s="30"/>
      <c r="K50" s="29"/>
      <c r="L50" s="29"/>
      <c r="M50" s="29"/>
      <c r="N50" s="40"/>
      <c r="O50" s="32"/>
      <c r="P50" s="39"/>
      <c r="Q50" s="28"/>
      <c r="R50" s="29"/>
    </row>
    <row r="51" spans="1:24" s="36" customFormat="1">
      <c r="A51" s="26"/>
      <c r="B51" s="27"/>
      <c r="C51" s="28"/>
      <c r="D51" s="29"/>
      <c r="E51" s="41"/>
      <c r="F51" s="37"/>
      <c r="G51" s="29"/>
      <c r="H51" s="29"/>
      <c r="I51" s="29"/>
      <c r="J51" s="30"/>
      <c r="K51" s="29"/>
      <c r="L51" s="29"/>
      <c r="M51" s="29"/>
      <c r="N51" s="45"/>
      <c r="O51" s="29"/>
      <c r="P51" s="29"/>
      <c r="Q51" s="28"/>
      <c r="R51" s="29"/>
    </row>
    <row r="52" spans="1:24" s="36" customFormat="1">
      <c r="A52" s="26"/>
      <c r="B52" s="27"/>
      <c r="C52" s="28"/>
      <c r="D52" s="29"/>
      <c r="E52" s="41"/>
      <c r="F52" s="37"/>
      <c r="G52" s="29"/>
      <c r="H52" s="29"/>
      <c r="I52" s="29"/>
      <c r="J52" s="30"/>
      <c r="K52" s="29"/>
      <c r="L52" s="29"/>
      <c r="M52" s="29"/>
      <c r="N52" s="45"/>
      <c r="O52" s="29"/>
      <c r="P52" s="29"/>
      <c r="Q52" s="28"/>
      <c r="R52" s="29"/>
      <c r="S52" s="49"/>
      <c r="T52" s="49"/>
      <c r="U52" s="49"/>
      <c r="V52" s="49"/>
      <c r="W52" s="49"/>
      <c r="X52" s="49"/>
    </row>
    <row r="53" spans="1:24" s="36" customFormat="1">
      <c r="A53" s="26"/>
      <c r="B53" s="54"/>
      <c r="C53" s="28"/>
      <c r="D53" s="43"/>
      <c r="E53" s="41"/>
      <c r="F53" s="37"/>
      <c r="G53" s="29"/>
      <c r="H53" s="29"/>
      <c r="I53" s="29"/>
      <c r="J53" s="30"/>
      <c r="K53" s="29"/>
      <c r="L53" s="29"/>
      <c r="M53" s="29"/>
      <c r="N53" s="55"/>
      <c r="O53" s="39"/>
      <c r="P53" s="29"/>
      <c r="Q53" s="28"/>
      <c r="R53" s="32"/>
    </row>
    <row r="54" spans="1:24" s="36" customFormat="1">
      <c r="A54" s="26"/>
      <c r="B54" s="54"/>
      <c r="C54" s="57"/>
      <c r="D54" s="43"/>
      <c r="E54" s="41"/>
      <c r="F54" s="31"/>
      <c r="G54" s="43"/>
      <c r="H54" s="43"/>
      <c r="I54" s="43"/>
      <c r="J54" s="30"/>
      <c r="K54" s="29"/>
      <c r="L54" s="29"/>
      <c r="M54" s="29"/>
      <c r="N54" s="40"/>
      <c r="O54" s="43"/>
      <c r="P54" s="29"/>
      <c r="Q54" s="28"/>
      <c r="R54" s="39"/>
      <c r="S54" s="53"/>
    </row>
    <row r="55" spans="1:24" s="36" customFormat="1">
      <c r="A55" s="26"/>
      <c r="B55" s="54"/>
      <c r="C55" s="57"/>
      <c r="D55" s="43"/>
      <c r="E55" s="41"/>
      <c r="F55" s="31"/>
      <c r="G55" s="43"/>
      <c r="H55" s="43"/>
      <c r="I55" s="43"/>
      <c r="J55" s="30"/>
      <c r="K55" s="29"/>
      <c r="L55" s="29"/>
      <c r="M55" s="29"/>
      <c r="N55" s="40"/>
      <c r="O55" s="43"/>
      <c r="P55" s="29"/>
      <c r="Q55" s="28"/>
      <c r="R55" s="39"/>
      <c r="S55" s="53"/>
    </row>
    <row r="56" spans="1:24" s="36" customFormat="1">
      <c r="A56" s="26"/>
      <c r="B56" s="54"/>
      <c r="C56" s="57"/>
      <c r="D56" s="43"/>
      <c r="E56" s="41"/>
      <c r="F56" s="31"/>
      <c r="G56" s="43"/>
      <c r="H56" s="43"/>
      <c r="I56" s="43"/>
      <c r="J56" s="30"/>
      <c r="K56" s="29"/>
      <c r="L56" s="29"/>
      <c r="M56" s="29"/>
      <c r="N56" s="40"/>
      <c r="O56" s="43"/>
      <c r="P56" s="29"/>
      <c r="Q56" s="28"/>
      <c r="R56" s="39"/>
      <c r="S56" s="53"/>
    </row>
    <row r="57" spans="1:24" s="36" customFormat="1">
      <c r="A57" s="26"/>
      <c r="B57" s="54"/>
      <c r="C57" s="57"/>
      <c r="D57" s="43"/>
      <c r="E57" s="41"/>
      <c r="F57" s="31"/>
      <c r="G57" s="43"/>
      <c r="H57" s="43"/>
      <c r="I57" s="43"/>
      <c r="J57" s="30"/>
      <c r="K57" s="29"/>
      <c r="L57" s="29"/>
      <c r="M57" s="29"/>
      <c r="N57" s="40"/>
      <c r="O57" s="43"/>
      <c r="P57" s="29"/>
      <c r="Q57" s="28"/>
      <c r="R57" s="39"/>
      <c r="S57" s="53"/>
    </row>
    <row r="58" spans="1:24" s="36" customFormat="1">
      <c r="A58" s="26"/>
      <c r="B58" s="54"/>
      <c r="C58" s="57"/>
      <c r="D58" s="43"/>
      <c r="E58" s="41"/>
      <c r="F58" s="31"/>
      <c r="G58" s="43"/>
      <c r="H58" s="43"/>
      <c r="I58" s="43"/>
      <c r="J58" s="30"/>
      <c r="K58" s="29"/>
      <c r="L58" s="29"/>
      <c r="M58" s="29"/>
      <c r="N58" s="40"/>
      <c r="O58" s="43"/>
      <c r="P58" s="29"/>
      <c r="Q58" s="28"/>
      <c r="R58" s="39"/>
    </row>
    <row r="59" spans="1:24" s="36" customFormat="1">
      <c r="A59" s="27"/>
      <c r="B59" s="27"/>
      <c r="C59" s="46"/>
      <c r="D59" s="39"/>
      <c r="E59" s="41"/>
      <c r="F59" s="47"/>
      <c r="G59" s="39"/>
      <c r="H59" s="39"/>
      <c r="I59" s="39"/>
      <c r="J59" s="48"/>
      <c r="K59" s="39"/>
      <c r="L59" s="39"/>
      <c r="M59" s="39"/>
      <c r="N59" s="38"/>
      <c r="O59" s="39"/>
      <c r="P59" s="39"/>
      <c r="Q59" s="46"/>
      <c r="R59" s="39"/>
    </row>
    <row r="60" spans="1:24" s="36" customFormat="1">
      <c r="A60" s="56"/>
      <c r="B60" s="54"/>
      <c r="C60" s="57"/>
      <c r="D60" s="43"/>
      <c r="E60" s="41"/>
      <c r="F60" s="31"/>
      <c r="G60" s="43"/>
      <c r="H60" s="43"/>
      <c r="I60" s="43"/>
      <c r="J60" s="30"/>
      <c r="K60" s="29"/>
      <c r="L60" s="29"/>
      <c r="M60" s="29"/>
      <c r="N60" s="40"/>
      <c r="O60" s="69"/>
      <c r="P60" s="39"/>
      <c r="Q60" s="28"/>
      <c r="R60" s="29"/>
    </row>
    <row r="61" spans="1:24" s="36" customFormat="1">
      <c r="A61" s="26"/>
      <c r="B61" s="27"/>
      <c r="C61" s="28"/>
      <c r="D61" s="29"/>
      <c r="E61" s="41"/>
      <c r="F61" s="47"/>
      <c r="G61" s="29"/>
      <c r="H61" s="29"/>
      <c r="I61" s="43"/>
      <c r="J61" s="30"/>
      <c r="K61" s="29"/>
      <c r="L61" s="39"/>
      <c r="M61" s="29"/>
      <c r="N61" s="38"/>
      <c r="O61" s="32"/>
      <c r="P61" s="29"/>
      <c r="Q61" s="28"/>
      <c r="R61" s="29"/>
    </row>
    <row r="62" spans="1:24" s="36" customFormat="1">
      <c r="A62" s="26"/>
      <c r="B62" s="27"/>
      <c r="C62" s="28"/>
      <c r="D62" s="29"/>
      <c r="E62" s="41"/>
      <c r="F62" s="47"/>
      <c r="G62" s="29"/>
      <c r="H62" s="29"/>
      <c r="I62" s="43"/>
      <c r="J62" s="30"/>
      <c r="K62" s="29"/>
      <c r="L62" s="39"/>
      <c r="M62" s="29"/>
      <c r="N62" s="38"/>
      <c r="O62" s="39"/>
      <c r="P62" s="29"/>
      <c r="Q62" s="28"/>
      <c r="R62" s="29"/>
    </row>
    <row r="63" spans="1:24" s="36" customFormat="1">
      <c r="A63" s="26"/>
      <c r="B63" s="27"/>
      <c r="C63" s="28"/>
      <c r="D63" s="29"/>
      <c r="E63" s="42"/>
      <c r="F63" s="37"/>
      <c r="G63" s="29"/>
      <c r="H63" s="29"/>
      <c r="I63" s="29"/>
      <c r="J63" s="30"/>
      <c r="K63" s="29"/>
      <c r="L63" s="29"/>
      <c r="M63" s="29"/>
      <c r="N63" s="38"/>
      <c r="O63" s="32"/>
      <c r="P63" s="39"/>
      <c r="Q63" s="28"/>
      <c r="R63" s="32"/>
    </row>
    <row r="64" spans="1:24" s="36" customFormat="1">
      <c r="A64" s="26"/>
      <c r="B64" s="27"/>
      <c r="C64" s="28"/>
      <c r="D64" s="29"/>
      <c r="E64" s="30"/>
      <c r="F64" s="31"/>
      <c r="G64" s="32"/>
      <c r="H64" s="9"/>
      <c r="I64" s="32"/>
      <c r="J64" s="33"/>
      <c r="K64" s="32"/>
      <c r="L64" s="32"/>
      <c r="M64" s="32"/>
      <c r="N64" s="34"/>
      <c r="O64" s="35"/>
      <c r="P64" s="35"/>
      <c r="Q64" s="29"/>
      <c r="R64" s="9"/>
    </row>
    <row r="65" spans="1:23" s="36" customFormat="1">
      <c r="A65" s="26"/>
      <c r="B65" s="27"/>
      <c r="C65" s="28"/>
      <c r="D65" s="29"/>
      <c r="E65" s="30"/>
      <c r="F65" s="37"/>
      <c r="G65" s="32"/>
      <c r="H65" s="32"/>
      <c r="I65" s="32"/>
      <c r="J65" s="33"/>
      <c r="K65" s="32"/>
      <c r="L65" s="32"/>
      <c r="M65" s="32"/>
      <c r="N65" s="34"/>
      <c r="O65" s="35"/>
      <c r="P65" s="35"/>
      <c r="Q65" s="29"/>
      <c r="R65" s="9"/>
    </row>
    <row r="66" spans="1:23" s="36" customFormat="1">
      <c r="A66" s="26"/>
      <c r="B66" s="27"/>
      <c r="C66" s="28"/>
      <c r="D66" s="29"/>
      <c r="E66" s="41"/>
      <c r="F66" s="37"/>
      <c r="G66" s="29"/>
      <c r="H66" s="29"/>
      <c r="I66" s="29"/>
      <c r="J66" s="30"/>
      <c r="K66" s="29"/>
      <c r="L66" s="29"/>
      <c r="M66" s="29"/>
      <c r="N66" s="45"/>
      <c r="O66" s="29"/>
      <c r="P66" s="29"/>
      <c r="Q66" s="28"/>
      <c r="R66" s="29"/>
    </row>
    <row r="67" spans="1:23" s="36" customFormat="1">
      <c r="A67" s="26"/>
      <c r="B67" s="27"/>
      <c r="C67" s="28"/>
      <c r="D67" s="29"/>
      <c r="E67" s="41"/>
      <c r="F67" s="37"/>
      <c r="G67" s="29"/>
      <c r="H67" s="29"/>
      <c r="I67" s="29"/>
      <c r="J67" s="30"/>
      <c r="K67" s="29"/>
      <c r="L67" s="29"/>
      <c r="M67" s="29"/>
      <c r="N67" s="45"/>
      <c r="O67" s="29"/>
      <c r="P67" s="29"/>
      <c r="Q67" s="28"/>
      <c r="R67" s="29"/>
    </row>
    <row r="68" spans="1:23" s="36" customFormat="1">
      <c r="A68" s="26"/>
      <c r="B68" s="27"/>
      <c r="C68" s="28"/>
      <c r="D68" s="29"/>
      <c r="E68" s="41"/>
      <c r="F68" s="37"/>
      <c r="G68" s="29"/>
      <c r="H68" s="29"/>
      <c r="I68" s="29"/>
      <c r="J68" s="30"/>
      <c r="K68" s="29"/>
      <c r="L68" s="29"/>
      <c r="M68" s="29"/>
      <c r="N68" s="45"/>
      <c r="O68" s="29"/>
      <c r="P68" s="29"/>
      <c r="Q68" s="28"/>
      <c r="R68" s="29"/>
    </row>
    <row r="69" spans="1:23" s="36" customFormat="1">
      <c r="A69" s="26"/>
      <c r="B69" s="27"/>
      <c r="C69" s="28"/>
      <c r="D69" s="29"/>
      <c r="E69" s="41"/>
      <c r="F69" s="37"/>
      <c r="G69" s="29"/>
      <c r="H69" s="29"/>
      <c r="I69" s="29"/>
      <c r="J69" s="30"/>
      <c r="K69" s="29"/>
      <c r="L69" s="29"/>
      <c r="M69" s="29"/>
      <c r="N69" s="45"/>
      <c r="O69" s="29"/>
      <c r="P69" s="29"/>
      <c r="Q69" s="28"/>
      <c r="R69" s="29"/>
    </row>
    <row r="70" spans="1:23" s="36" customFormat="1">
      <c r="A70" s="26"/>
      <c r="B70" s="27"/>
      <c r="C70" s="28"/>
      <c r="D70" s="29"/>
      <c r="E70" s="41"/>
      <c r="F70" s="37"/>
      <c r="G70" s="29"/>
      <c r="H70" s="29"/>
      <c r="I70" s="29"/>
      <c r="J70" s="30"/>
      <c r="K70" s="29"/>
      <c r="L70" s="29"/>
      <c r="M70" s="29"/>
      <c r="N70" s="45"/>
      <c r="O70" s="29"/>
      <c r="P70" s="29"/>
      <c r="Q70" s="28"/>
      <c r="R70" s="29"/>
      <c r="S70" s="52"/>
      <c r="T70" s="52"/>
      <c r="U70" s="52"/>
      <c r="V70" s="52"/>
      <c r="W70" s="52"/>
    </row>
    <row r="80" spans="1:23" ht="18" customHeight="1">
      <c r="K80" s="8"/>
    </row>
    <row r="81" spans="11:11" ht="18" customHeight="1">
      <c r="K81" s="8"/>
    </row>
    <row r="82" spans="11:11" ht="18" customHeight="1">
      <c r="K82" s="8"/>
    </row>
    <row r="83" spans="11:11" ht="18" customHeight="1">
      <c r="K83" s="8"/>
    </row>
    <row r="84" spans="11:11" ht="18" customHeight="1">
      <c r="K84" s="8"/>
    </row>
  </sheetData>
  <mergeCells count="2">
    <mergeCell ref="A3:F5"/>
    <mergeCell ref="G4:H6"/>
  </mergeCells>
  <dataValidations count="1">
    <dataValidation type="list" allowBlank="1" showInputMessage="1" showErrorMessage="1" sqref="G12:G70" xr:uid="{608E8578-B714-4C3E-AE51-9CB0A9B05167}">
      <formula1>INDIRECT($B$7)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USE DROP DOWN MENU" prompt="Select Yes or No" xr:uid="{D1D1C6B8-983A-427F-8EB8-F42B5176B220}">
          <x14:formula1>
            <xm:f>Table!$O$6:$O$10</xm:f>
          </x14:formula1>
          <xm:sqref>P1:P1048576</xm:sqref>
        </x14:dataValidation>
        <x14:dataValidation type="list" allowBlank="1" showInputMessage="1" showErrorMessage="1" promptTitle="DROP DOWN MENU" prompt="Select Type from Drop Down Menu" xr:uid="{3B0AE15F-D4B1-41A5-804A-DCDB78F2A727}">
          <x14:formula1>
            <xm:f>Table!$A$6:$A$8</xm:f>
          </x14:formula1>
          <xm:sqref>H12:H63 H66:H70</xm:sqref>
        </x14:dataValidation>
        <x14:dataValidation type="list" allowBlank="1" showInputMessage="1" showErrorMessage="1" promptTitle="DRIP DOWN MENU" prompt="Select fundng source from drop down menu." xr:uid="{4434C7F1-5245-4C66-ABC1-7D690884974C}">
          <x14:formula1>
            <xm:f>Table!$K$6:$K$9</xm:f>
          </x14:formula1>
          <xm:sqref>B12:B63 B66:B70</xm:sqref>
        </x14:dataValidation>
        <x14:dataValidation type="list" allowBlank="1" showInputMessage="1" showErrorMessage="1" promptTitle="DROP DOWN MENU" prompt="Select Condiition from drop down menu." xr:uid="{EE999049-E4AD-41CC-A839-5285BA58C7C2}">
          <x14:formula1>
            <xm:f>Table!$M$6:$M$10</xm:f>
          </x14:formula1>
          <xm:sqref>O12:O63 O66:O70</xm:sqref>
        </x14:dataValidation>
        <x14:dataValidation type="list" allowBlank="1" showInputMessage="1" showErrorMessage="1" prompt="Use Drop down menu to create the POS provider's report" xr:uid="{35167AE5-5067-4701-B56C-2A2F72331EEA}">
          <x14:formula1>
            <xm:f>Table!$C$6:$C$13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142BA-0AD7-443E-9A2D-FFE02F5E4118}">
  <sheetPr>
    <pageSetUpPr fitToPage="1"/>
  </sheetPr>
  <dimension ref="A1:Y102"/>
  <sheetViews>
    <sheetView zoomScaleNormal="100" workbookViewId="0">
      <selection activeCell="C16" sqref="C16"/>
    </sheetView>
  </sheetViews>
  <sheetFormatPr defaultRowHeight="15.75"/>
  <cols>
    <col min="1" max="1" width="17.85546875" style="10" customWidth="1"/>
    <col min="2" max="2" width="26.85546875" style="10" customWidth="1"/>
    <col min="3" max="3" width="21.42578125" style="15" customWidth="1"/>
    <col min="4" max="4" width="25.5703125" style="8" customWidth="1"/>
    <col min="5" max="5" width="29.140625" style="8" customWidth="1"/>
    <col min="6" max="6" width="21.7109375" style="9" customWidth="1"/>
    <col min="7" max="7" width="25.5703125" style="10" customWidth="1"/>
    <col min="8" max="8" width="27.42578125" style="9" customWidth="1"/>
    <col min="9" max="9" width="73.85546875" style="9" customWidth="1"/>
    <col min="10" max="10" width="36.85546875" style="8" customWidth="1"/>
    <col min="11" max="11" width="15.7109375" style="9" customWidth="1"/>
    <col min="12" max="12" width="22.140625" style="9" customWidth="1"/>
    <col min="13" max="13" width="24.140625" style="8" customWidth="1"/>
    <col min="14" max="14" width="22.140625" style="10" customWidth="1"/>
    <col min="15" max="15" width="36.85546875" style="10" bestFit="1" customWidth="1"/>
    <col min="16" max="16" width="23.85546875" style="10" customWidth="1"/>
    <col min="17" max="17" width="26.5703125" style="9" customWidth="1"/>
    <col min="18" max="18" width="43.140625" style="8" customWidth="1"/>
    <col min="19" max="19" width="35.7109375" style="9" bestFit="1" customWidth="1"/>
    <col min="20" max="16384" width="9.140625" style="9"/>
  </cols>
  <sheetData>
    <row r="1" spans="1:18">
      <c r="A1" s="6" t="s">
        <v>234</v>
      </c>
      <c r="B1" s="7"/>
      <c r="C1" s="7"/>
      <c r="E1" s="9"/>
      <c r="F1" s="10"/>
      <c r="G1" s="9"/>
      <c r="L1" s="8"/>
      <c r="M1" s="10"/>
      <c r="Q1" s="8"/>
      <c r="R1" s="9"/>
    </row>
    <row r="2" spans="1:18" ht="16.5" thickBot="1">
      <c r="A2" s="7"/>
      <c r="B2" s="7"/>
      <c r="C2" s="7"/>
      <c r="E2" s="9"/>
      <c r="F2" s="10"/>
      <c r="G2" s="9"/>
      <c r="L2" s="8"/>
      <c r="M2" s="10"/>
      <c r="Q2" s="8"/>
      <c r="R2" s="9"/>
    </row>
    <row r="3" spans="1:18">
      <c r="A3" s="144" t="s">
        <v>235</v>
      </c>
      <c r="B3" s="145"/>
      <c r="C3" s="145"/>
      <c r="D3" s="145"/>
      <c r="E3" s="145"/>
      <c r="F3" s="145"/>
      <c r="G3" s="145"/>
      <c r="H3" s="146"/>
      <c r="L3" s="8"/>
      <c r="M3" s="10"/>
      <c r="Q3" s="8"/>
      <c r="R3" s="9"/>
    </row>
    <row r="4" spans="1:18">
      <c r="A4" s="147"/>
      <c r="B4" s="148"/>
      <c r="C4" s="148"/>
      <c r="D4" s="148"/>
      <c r="E4" s="148"/>
      <c r="F4" s="148"/>
      <c r="G4" s="148"/>
      <c r="H4" s="149"/>
      <c r="L4" s="8"/>
      <c r="M4" s="10"/>
      <c r="Q4" s="8"/>
      <c r="R4" s="9"/>
    </row>
    <row r="5" spans="1:18" ht="16.5" thickBot="1">
      <c r="A5" s="150"/>
      <c r="B5" s="151"/>
      <c r="C5" s="151"/>
      <c r="D5" s="151"/>
      <c r="E5" s="151"/>
      <c r="F5" s="151"/>
      <c r="G5" s="151"/>
      <c r="H5" s="152"/>
      <c r="L5" s="8"/>
      <c r="M5" s="10"/>
      <c r="Q5" s="8"/>
      <c r="R5" s="9"/>
    </row>
    <row r="6" spans="1:18">
      <c r="B6" s="11"/>
      <c r="C6" s="12"/>
      <c r="E6" s="9"/>
      <c r="F6" s="10"/>
      <c r="G6" s="9"/>
      <c r="L6" s="8"/>
      <c r="M6" s="10"/>
      <c r="Q6" s="8"/>
      <c r="R6" s="9"/>
    </row>
    <row r="7" spans="1:18">
      <c r="A7" s="13" t="s">
        <v>13</v>
      </c>
      <c r="B7" s="14" t="s">
        <v>55</v>
      </c>
      <c r="E7" s="16" t="s">
        <v>42</v>
      </c>
      <c r="F7" s="17"/>
      <c r="G7" s="17"/>
      <c r="L7" s="8"/>
      <c r="M7" s="10"/>
      <c r="Q7" s="8"/>
      <c r="R7" s="9"/>
    </row>
    <row r="8" spans="1:18">
      <c r="A8" s="13" t="s">
        <v>46</v>
      </c>
      <c r="B8" s="18"/>
      <c r="E8" s="16" t="s">
        <v>41</v>
      </c>
      <c r="F8" s="17"/>
      <c r="G8" s="19"/>
      <c r="L8" s="8"/>
      <c r="M8" s="10"/>
      <c r="Q8" s="8"/>
      <c r="R8" s="9"/>
    </row>
    <row r="9" spans="1:18">
      <c r="A9" s="13"/>
      <c r="B9" s="9"/>
      <c r="C9" s="168" t="s">
        <v>245</v>
      </c>
      <c r="D9" s="168"/>
      <c r="E9" s="16" t="s">
        <v>40</v>
      </c>
      <c r="F9" s="19"/>
      <c r="G9" s="19"/>
      <c r="L9" s="8"/>
      <c r="M9" s="10"/>
      <c r="Q9" s="8"/>
      <c r="R9" s="9"/>
    </row>
    <row r="11" spans="1:18" s="25" customFormat="1" ht="31.5">
      <c r="A11" s="20" t="s">
        <v>6</v>
      </c>
      <c r="B11" s="20" t="s">
        <v>36</v>
      </c>
      <c r="C11" s="21" t="s">
        <v>37</v>
      </c>
      <c r="D11" s="20" t="s">
        <v>7</v>
      </c>
      <c r="E11" s="20" t="s">
        <v>8</v>
      </c>
      <c r="F11" s="20" t="s">
        <v>38</v>
      </c>
      <c r="G11" s="20" t="s">
        <v>9</v>
      </c>
      <c r="H11" s="20" t="s">
        <v>10</v>
      </c>
      <c r="I11" s="20" t="s">
        <v>11</v>
      </c>
      <c r="J11" s="22" t="s">
        <v>0</v>
      </c>
      <c r="K11" s="23" t="s">
        <v>1</v>
      </c>
      <c r="L11" s="23" t="s">
        <v>2</v>
      </c>
      <c r="M11" s="23" t="s">
        <v>29</v>
      </c>
      <c r="N11" s="23" t="s">
        <v>3</v>
      </c>
      <c r="O11" s="23" t="s">
        <v>4</v>
      </c>
      <c r="P11" s="24" t="s">
        <v>222</v>
      </c>
      <c r="Q11" s="24" t="s">
        <v>223</v>
      </c>
      <c r="R11" s="23" t="s">
        <v>5</v>
      </c>
    </row>
    <row r="12" spans="1:18" s="36" customFormat="1">
      <c r="A12" s="26"/>
      <c r="B12" s="27"/>
      <c r="C12" s="28"/>
      <c r="D12" s="29"/>
      <c r="E12" s="30"/>
      <c r="F12" s="31"/>
      <c r="G12" s="32"/>
      <c r="H12" s="9"/>
      <c r="I12" s="32"/>
      <c r="J12" s="33"/>
      <c r="K12" s="32"/>
      <c r="L12" s="32"/>
      <c r="M12" s="32"/>
      <c r="N12" s="34"/>
      <c r="O12" s="35"/>
      <c r="P12" s="35"/>
      <c r="Q12" s="29"/>
      <c r="R12" s="9"/>
    </row>
    <row r="13" spans="1:18" s="36" customFormat="1">
      <c r="A13" s="26"/>
      <c r="B13" s="27"/>
      <c r="C13" s="28"/>
      <c r="D13" s="29"/>
      <c r="E13" s="30"/>
      <c r="F13" s="37"/>
      <c r="G13" s="32"/>
      <c r="H13" s="32"/>
      <c r="I13" s="32"/>
      <c r="J13" s="33"/>
      <c r="K13" s="32"/>
      <c r="L13" s="32"/>
      <c r="M13" s="32"/>
      <c r="N13" s="34"/>
      <c r="O13" s="35"/>
      <c r="P13" s="35"/>
      <c r="Q13" s="29"/>
      <c r="R13" s="9"/>
    </row>
    <row r="14" spans="1:18" s="36" customFormat="1">
      <c r="A14" s="26"/>
      <c r="B14" s="27"/>
      <c r="C14" s="28"/>
      <c r="D14" s="29"/>
      <c r="E14" s="30"/>
      <c r="F14" s="37"/>
      <c r="G14" s="32"/>
      <c r="H14" s="32"/>
      <c r="I14" s="32"/>
      <c r="J14" s="33"/>
      <c r="K14" s="32"/>
      <c r="L14" s="32"/>
      <c r="M14" s="32"/>
      <c r="N14" s="38"/>
      <c r="O14" s="32"/>
      <c r="P14" s="32"/>
      <c r="Q14" s="29"/>
      <c r="R14" s="39"/>
    </row>
    <row r="15" spans="1:18" s="36" customFormat="1">
      <c r="A15" s="26"/>
      <c r="B15" s="27"/>
      <c r="C15" s="28"/>
      <c r="D15" s="29"/>
      <c r="E15" s="30"/>
      <c r="F15" s="37"/>
      <c r="G15" s="29"/>
      <c r="H15" s="29"/>
      <c r="I15" s="29"/>
      <c r="J15" s="30"/>
      <c r="K15" s="29"/>
      <c r="L15" s="29"/>
      <c r="M15" s="29"/>
      <c r="N15" s="40"/>
      <c r="O15" s="32"/>
      <c r="P15" s="39"/>
      <c r="Q15" s="29"/>
      <c r="R15" s="39"/>
    </row>
    <row r="16" spans="1:18" s="36" customFormat="1">
      <c r="A16" s="26"/>
      <c r="B16" s="27"/>
      <c r="C16" s="28"/>
      <c r="D16" s="29"/>
      <c r="E16" s="30"/>
      <c r="F16" s="37"/>
      <c r="G16" s="29"/>
      <c r="H16" s="39"/>
      <c r="I16" s="39"/>
      <c r="J16" s="41"/>
      <c r="K16" s="32"/>
      <c r="L16" s="39"/>
      <c r="M16" s="39"/>
      <c r="N16" s="38"/>
      <c r="O16" s="32"/>
      <c r="P16" s="39"/>
      <c r="Q16" s="29"/>
      <c r="R16" s="39"/>
    </row>
    <row r="17" spans="1:18" s="36" customFormat="1">
      <c r="A17" s="26"/>
      <c r="B17" s="27"/>
      <c r="C17" s="28"/>
      <c r="D17" s="29"/>
      <c r="E17" s="30"/>
      <c r="F17" s="37"/>
      <c r="G17" s="29"/>
      <c r="H17" s="29"/>
      <c r="I17" s="29"/>
      <c r="J17" s="30"/>
      <c r="K17" s="29"/>
      <c r="L17" s="29"/>
      <c r="M17" s="29"/>
      <c r="N17" s="38"/>
      <c r="O17" s="32"/>
      <c r="P17" s="39"/>
      <c r="Q17" s="29"/>
      <c r="R17" s="39"/>
    </row>
    <row r="18" spans="1:18" s="36" customFormat="1">
      <c r="A18" s="26"/>
      <c r="B18" s="27"/>
      <c r="C18" s="28"/>
      <c r="D18" s="29"/>
      <c r="E18" s="30"/>
      <c r="F18" s="37"/>
      <c r="G18" s="29"/>
      <c r="H18" s="29"/>
      <c r="I18" s="39"/>
      <c r="J18" s="30"/>
      <c r="K18" s="29"/>
      <c r="L18" s="29"/>
      <c r="M18" s="29"/>
      <c r="N18" s="38"/>
      <c r="O18" s="32"/>
      <c r="P18" s="39"/>
      <c r="Q18" s="39"/>
      <c r="R18" s="39"/>
    </row>
    <row r="19" spans="1:18" s="36" customFormat="1">
      <c r="A19" s="26"/>
      <c r="B19" s="27"/>
      <c r="C19" s="28"/>
      <c r="D19" s="29"/>
      <c r="E19" s="30"/>
      <c r="F19" s="37"/>
      <c r="G19" s="29"/>
      <c r="H19" s="29"/>
      <c r="I19" s="29"/>
      <c r="J19" s="30"/>
      <c r="K19" s="29"/>
      <c r="L19" s="29"/>
      <c r="M19" s="29"/>
      <c r="N19" s="38"/>
      <c r="O19" s="32"/>
      <c r="P19" s="39"/>
      <c r="Q19" s="29"/>
      <c r="R19" s="39"/>
    </row>
    <row r="20" spans="1:18" s="36" customFormat="1">
      <c r="A20" s="26"/>
      <c r="B20" s="27"/>
      <c r="C20" s="28"/>
      <c r="D20" s="29"/>
      <c r="E20" s="30"/>
      <c r="F20" s="37"/>
      <c r="G20" s="29"/>
      <c r="H20" s="29"/>
      <c r="I20" s="29"/>
      <c r="J20" s="30"/>
      <c r="K20" s="29"/>
      <c r="L20" s="29"/>
      <c r="M20" s="29"/>
      <c r="N20" s="38"/>
      <c r="O20" s="32"/>
      <c r="P20" s="39"/>
      <c r="Q20" s="29"/>
      <c r="R20" s="39"/>
    </row>
    <row r="21" spans="1:18" s="36" customFormat="1">
      <c r="A21" s="26"/>
      <c r="B21" s="27"/>
      <c r="C21" s="28"/>
      <c r="D21" s="29"/>
      <c r="E21" s="42"/>
      <c r="F21" s="37"/>
      <c r="G21" s="39"/>
      <c r="H21" s="39"/>
      <c r="I21" s="39"/>
      <c r="J21" s="41"/>
      <c r="K21" s="32"/>
      <c r="L21" s="39"/>
      <c r="M21" s="39"/>
      <c r="N21" s="38"/>
      <c r="O21" s="35"/>
      <c r="P21" s="35"/>
      <c r="Q21" s="29"/>
      <c r="R21" s="39"/>
    </row>
    <row r="22" spans="1:18" s="36" customFormat="1">
      <c r="A22" s="26"/>
      <c r="B22" s="27"/>
      <c r="C22" s="28"/>
      <c r="D22" s="29"/>
      <c r="E22" s="42"/>
      <c r="F22" s="37"/>
      <c r="G22" s="29"/>
      <c r="H22" s="29"/>
      <c r="I22" s="29"/>
      <c r="J22" s="30"/>
      <c r="K22" s="29"/>
      <c r="L22" s="29"/>
      <c r="M22" s="29"/>
      <c r="N22" s="38"/>
      <c r="O22" s="32"/>
      <c r="P22" s="39"/>
      <c r="Q22" s="29"/>
      <c r="R22" s="39"/>
    </row>
    <row r="23" spans="1:18" s="36" customFormat="1">
      <c r="A23" s="26"/>
      <c r="B23" s="27"/>
      <c r="C23" s="28"/>
      <c r="D23" s="29"/>
      <c r="E23" s="42"/>
      <c r="F23" s="37"/>
      <c r="G23" s="29"/>
      <c r="H23" s="29"/>
      <c r="I23" s="29"/>
      <c r="J23" s="30"/>
      <c r="K23" s="29"/>
      <c r="L23" s="29"/>
      <c r="M23" s="29"/>
      <c r="N23" s="38"/>
      <c r="O23" s="32"/>
      <c r="P23" s="39"/>
      <c r="Q23" s="29"/>
      <c r="R23" s="39"/>
    </row>
    <row r="24" spans="1:18" s="36" customFormat="1">
      <c r="A24" s="26"/>
      <c r="B24" s="27"/>
      <c r="C24" s="28"/>
      <c r="D24" s="29"/>
      <c r="E24" s="42"/>
      <c r="F24" s="37"/>
      <c r="G24" s="29"/>
      <c r="H24" s="29"/>
      <c r="I24" s="29"/>
      <c r="J24" s="30"/>
      <c r="K24" s="29"/>
      <c r="L24" s="29"/>
      <c r="M24" s="29"/>
      <c r="N24" s="38"/>
      <c r="O24" s="32"/>
      <c r="P24" s="39"/>
      <c r="Q24" s="29"/>
      <c r="R24" s="32"/>
    </row>
    <row r="25" spans="1:18" s="36" customFormat="1">
      <c r="A25" s="26"/>
      <c r="B25" s="27"/>
      <c r="C25" s="28"/>
      <c r="D25" s="29"/>
      <c r="E25" s="30"/>
      <c r="F25" s="37"/>
      <c r="G25" s="29"/>
      <c r="H25" s="29"/>
      <c r="I25" s="29"/>
      <c r="J25" s="30"/>
      <c r="K25" s="29"/>
      <c r="L25" s="29"/>
      <c r="M25" s="29"/>
      <c r="N25" s="38"/>
      <c r="O25" s="32"/>
      <c r="P25" s="39"/>
      <c r="Q25" s="29"/>
      <c r="R25" s="29"/>
    </row>
    <row r="26" spans="1:18" s="36" customFormat="1">
      <c r="A26" s="26"/>
      <c r="B26" s="27"/>
      <c r="C26" s="28"/>
      <c r="D26" s="29"/>
      <c r="E26" s="30"/>
      <c r="F26" s="37"/>
      <c r="G26" s="29"/>
      <c r="H26" s="29"/>
      <c r="I26" s="29"/>
      <c r="J26" s="30"/>
      <c r="K26" s="29"/>
      <c r="L26" s="29"/>
      <c r="M26" s="29"/>
      <c r="N26" s="38"/>
      <c r="O26" s="32"/>
      <c r="P26" s="39"/>
      <c r="Q26" s="29"/>
      <c r="R26" s="29"/>
    </row>
    <row r="27" spans="1:18" s="36" customFormat="1">
      <c r="A27" s="26"/>
      <c r="B27" s="27"/>
      <c r="C27" s="28"/>
      <c r="D27" s="39"/>
      <c r="E27" s="30"/>
      <c r="F27" s="37"/>
      <c r="G27" s="29"/>
      <c r="H27" s="43"/>
      <c r="I27" s="29"/>
      <c r="J27" s="30"/>
      <c r="K27" s="29"/>
      <c r="L27" s="29"/>
      <c r="M27" s="29"/>
      <c r="N27" s="40"/>
      <c r="O27" s="32"/>
      <c r="P27" s="39"/>
      <c r="Q27" s="29"/>
      <c r="R27" s="29"/>
    </row>
    <row r="28" spans="1:18" s="36" customFormat="1">
      <c r="A28" s="26"/>
      <c r="B28" s="27"/>
      <c r="C28" s="28"/>
      <c r="D28" s="39"/>
      <c r="E28" s="30"/>
      <c r="F28" s="37"/>
      <c r="G28" s="29"/>
      <c r="H28" s="29"/>
      <c r="I28" s="29"/>
      <c r="J28" s="30"/>
      <c r="K28" s="29"/>
      <c r="L28" s="29"/>
      <c r="M28" s="29"/>
      <c r="N28" s="40"/>
      <c r="O28" s="32"/>
      <c r="P28" s="39"/>
      <c r="Q28" s="29"/>
      <c r="R28" s="29"/>
    </row>
    <row r="29" spans="1:18" s="36" customFormat="1">
      <c r="A29" s="26"/>
      <c r="B29" s="27"/>
      <c r="C29" s="28"/>
      <c r="D29" s="29"/>
      <c r="E29" s="41"/>
      <c r="F29" s="37"/>
      <c r="G29" s="29"/>
      <c r="H29" s="29"/>
      <c r="I29" s="29"/>
      <c r="J29" s="30"/>
      <c r="K29" s="29"/>
      <c r="L29" s="29"/>
      <c r="M29" s="29"/>
      <c r="N29" s="40"/>
      <c r="O29" s="32"/>
      <c r="P29" s="39"/>
      <c r="Q29" s="29"/>
      <c r="R29" s="29"/>
    </row>
    <row r="30" spans="1:18" s="36" customFormat="1">
      <c r="A30" s="26"/>
      <c r="B30" s="27"/>
      <c r="C30" s="28"/>
      <c r="D30" s="29"/>
      <c r="E30" s="41"/>
      <c r="F30" s="37"/>
      <c r="G30" s="29"/>
      <c r="H30" s="29"/>
      <c r="I30" s="29"/>
      <c r="J30" s="30"/>
      <c r="K30" s="29"/>
      <c r="L30" s="29"/>
      <c r="M30" s="29"/>
      <c r="N30" s="40"/>
      <c r="O30" s="32"/>
      <c r="P30" s="39"/>
      <c r="Q30" s="29"/>
      <c r="R30" s="29"/>
    </row>
    <row r="31" spans="1:18" s="36" customFormat="1">
      <c r="A31" s="26"/>
      <c r="B31" s="27"/>
      <c r="C31" s="28"/>
      <c r="D31" s="29"/>
      <c r="E31" s="41"/>
      <c r="F31" s="37"/>
      <c r="G31" s="29"/>
      <c r="H31" s="29"/>
      <c r="I31" s="29"/>
      <c r="J31" s="30"/>
      <c r="K31" s="29"/>
      <c r="L31" s="29"/>
      <c r="M31" s="29"/>
      <c r="N31" s="40"/>
      <c r="O31" s="32"/>
      <c r="P31" s="29"/>
      <c r="Q31" s="29"/>
      <c r="R31" s="29"/>
    </row>
    <row r="32" spans="1:18" s="36" customFormat="1">
      <c r="A32" s="26"/>
      <c r="B32" s="27"/>
      <c r="C32" s="28"/>
      <c r="D32" s="39"/>
      <c r="E32" s="41"/>
      <c r="F32" s="37"/>
      <c r="G32" s="29"/>
      <c r="H32" s="29"/>
      <c r="I32" s="29"/>
      <c r="J32" s="30"/>
      <c r="K32" s="29"/>
      <c r="L32" s="29"/>
      <c r="M32" s="29"/>
      <c r="N32" s="38"/>
      <c r="O32" s="32"/>
      <c r="P32" s="29"/>
      <c r="Q32" s="29"/>
      <c r="R32" s="29"/>
    </row>
    <row r="33" spans="1:25" s="36" customFormat="1">
      <c r="A33" s="26"/>
      <c r="B33" s="27"/>
      <c r="C33" s="28"/>
      <c r="D33" s="39"/>
      <c r="E33" s="41"/>
      <c r="F33" s="37"/>
      <c r="G33" s="29"/>
      <c r="H33" s="29"/>
      <c r="I33" s="29"/>
      <c r="J33" s="30"/>
      <c r="K33" s="29"/>
      <c r="L33" s="29"/>
      <c r="M33" s="29"/>
      <c r="N33" s="40"/>
      <c r="O33" s="32"/>
      <c r="P33" s="29"/>
      <c r="Q33" s="29"/>
      <c r="R33" s="29"/>
    </row>
    <row r="34" spans="1:25" s="36" customFormat="1">
      <c r="A34" s="26"/>
      <c r="B34" s="27"/>
      <c r="C34" s="28"/>
      <c r="D34" s="29"/>
      <c r="E34" s="44"/>
      <c r="F34" s="37"/>
      <c r="G34" s="29"/>
      <c r="H34" s="29"/>
      <c r="I34" s="29"/>
      <c r="J34" s="30"/>
      <c r="K34" s="29"/>
      <c r="L34" s="29"/>
      <c r="M34" s="29"/>
      <c r="N34" s="40"/>
      <c r="O34" s="32"/>
      <c r="P34" s="29"/>
      <c r="Q34" s="29"/>
      <c r="R34" s="29"/>
    </row>
    <row r="35" spans="1:25" s="36" customFormat="1">
      <c r="A35" s="26"/>
      <c r="B35" s="27"/>
      <c r="C35" s="28"/>
      <c r="D35" s="39"/>
      <c r="E35" s="41"/>
      <c r="F35" s="37"/>
      <c r="G35" s="29"/>
      <c r="H35" s="29"/>
      <c r="I35" s="29"/>
      <c r="J35" s="30"/>
      <c r="K35" s="29"/>
      <c r="L35" s="29"/>
      <c r="M35" s="29"/>
      <c r="N35" s="45"/>
      <c r="O35" s="32"/>
      <c r="P35" s="29"/>
      <c r="Q35" s="29"/>
      <c r="R35" s="29"/>
    </row>
    <row r="36" spans="1:25" s="36" customFormat="1">
      <c r="A36" s="26"/>
      <c r="B36" s="27"/>
      <c r="C36" s="28"/>
      <c r="D36" s="29"/>
      <c r="E36" s="30"/>
      <c r="F36" s="37"/>
      <c r="G36" s="29"/>
      <c r="H36" s="29"/>
      <c r="I36" s="29"/>
      <c r="J36" s="30"/>
      <c r="K36" s="29"/>
      <c r="L36" s="29"/>
      <c r="M36" s="29"/>
      <c r="N36" s="40"/>
      <c r="O36" s="32"/>
      <c r="P36" s="29"/>
      <c r="Q36" s="29"/>
      <c r="R36" s="29"/>
    </row>
    <row r="37" spans="1:25" s="36" customFormat="1">
      <c r="A37" s="26"/>
      <c r="B37" s="27"/>
      <c r="C37" s="28"/>
      <c r="D37" s="29"/>
      <c r="E37" s="41"/>
      <c r="F37" s="37"/>
      <c r="G37" s="29"/>
      <c r="H37" s="29"/>
      <c r="I37" s="29"/>
      <c r="J37" s="30"/>
      <c r="K37" s="29"/>
      <c r="L37" s="29"/>
      <c r="M37" s="29"/>
      <c r="N37" s="40"/>
      <c r="O37" s="32"/>
      <c r="P37" s="29"/>
      <c r="Q37" s="29"/>
      <c r="R37" s="29"/>
    </row>
    <row r="38" spans="1:25" s="36" customFormat="1">
      <c r="A38" s="26"/>
      <c r="B38" s="27"/>
      <c r="C38" s="28"/>
      <c r="D38" s="29"/>
      <c r="E38" s="30"/>
      <c r="F38" s="37"/>
      <c r="G38" s="29"/>
      <c r="H38" s="29"/>
      <c r="I38" s="29"/>
      <c r="J38" s="30"/>
      <c r="K38" s="29"/>
      <c r="L38" s="29"/>
      <c r="M38" s="29"/>
      <c r="N38" s="45"/>
      <c r="O38" s="32"/>
      <c r="P38" s="29"/>
      <c r="Q38" s="29"/>
      <c r="R38" s="29"/>
    </row>
    <row r="39" spans="1:25" s="36" customFormat="1">
      <c r="A39" s="26"/>
      <c r="B39" s="27"/>
      <c r="C39" s="28"/>
      <c r="D39" s="29"/>
      <c r="E39" s="41"/>
      <c r="F39" s="37"/>
      <c r="G39" s="29"/>
      <c r="H39" s="29"/>
      <c r="I39" s="29"/>
      <c r="J39" s="30"/>
      <c r="K39" s="29"/>
      <c r="L39" s="29"/>
      <c r="M39" s="29"/>
      <c r="N39" s="45"/>
      <c r="O39" s="32"/>
      <c r="P39" s="29"/>
      <c r="Q39" s="29"/>
      <c r="R39" s="32"/>
    </row>
    <row r="40" spans="1:25" s="36" customFormat="1">
      <c r="A40" s="27"/>
      <c r="B40" s="27"/>
      <c r="C40" s="46"/>
      <c r="D40" s="39"/>
      <c r="E40" s="41"/>
      <c r="F40" s="47"/>
      <c r="G40" s="39"/>
      <c r="H40" s="39"/>
      <c r="I40" s="39"/>
      <c r="J40" s="41"/>
      <c r="K40" s="39"/>
      <c r="L40" s="39"/>
      <c r="M40" s="39"/>
      <c r="N40" s="38"/>
      <c r="O40" s="39"/>
      <c r="P40" s="39"/>
      <c r="Q40" s="38"/>
      <c r="R40" s="39"/>
    </row>
    <row r="41" spans="1:25" s="36" customFormat="1">
      <c r="A41" s="27"/>
      <c r="B41" s="27"/>
      <c r="C41" s="46"/>
      <c r="D41" s="39"/>
      <c r="E41" s="41"/>
      <c r="F41" s="47"/>
      <c r="G41" s="39"/>
      <c r="H41" s="39"/>
      <c r="I41" s="39"/>
      <c r="J41" s="41"/>
      <c r="K41" s="39"/>
      <c r="L41" s="39"/>
      <c r="M41" s="39"/>
      <c r="N41" s="38"/>
      <c r="O41" s="39"/>
      <c r="P41" s="39"/>
      <c r="Q41" s="38"/>
      <c r="R41" s="39"/>
    </row>
    <row r="42" spans="1:25" s="36" customFormat="1">
      <c r="A42" s="27"/>
      <c r="B42" s="27"/>
      <c r="C42" s="46"/>
      <c r="D42" s="39"/>
      <c r="E42" s="41"/>
      <c r="F42" s="47"/>
      <c r="G42" s="39"/>
      <c r="H42" s="39"/>
      <c r="I42" s="39"/>
      <c r="J42" s="41"/>
      <c r="K42" s="39"/>
      <c r="L42" s="39"/>
      <c r="M42" s="39"/>
      <c r="N42" s="38"/>
      <c r="O42" s="39"/>
      <c r="P42" s="39"/>
      <c r="Q42" s="40"/>
      <c r="R42" s="39"/>
    </row>
    <row r="43" spans="1:25" s="36" customFormat="1">
      <c r="A43" s="27"/>
      <c r="B43" s="27"/>
      <c r="C43" s="46"/>
      <c r="D43" s="39"/>
      <c r="E43" s="41"/>
      <c r="F43" s="47"/>
      <c r="G43" s="39"/>
      <c r="H43" s="39"/>
      <c r="I43" s="39"/>
      <c r="J43" s="41"/>
      <c r="K43" s="39"/>
      <c r="L43" s="39"/>
      <c r="M43" s="39"/>
      <c r="N43" s="38"/>
      <c r="O43" s="39"/>
      <c r="P43" s="39"/>
      <c r="Q43" s="40"/>
      <c r="R43" s="39"/>
    </row>
    <row r="44" spans="1:25" s="36" customFormat="1">
      <c r="A44" s="27"/>
      <c r="B44" s="27"/>
      <c r="C44" s="46"/>
      <c r="D44" s="39"/>
      <c r="E44" s="41"/>
      <c r="F44" s="47"/>
      <c r="G44" s="39"/>
      <c r="H44" s="39"/>
      <c r="I44" s="39"/>
      <c r="J44" s="48"/>
      <c r="K44" s="39"/>
      <c r="L44" s="39"/>
      <c r="M44" s="39"/>
      <c r="N44" s="38"/>
      <c r="O44" s="39"/>
      <c r="P44" s="39"/>
      <c r="Q44" s="38"/>
      <c r="R44" s="39"/>
    </row>
    <row r="45" spans="1:25" s="36" customFormat="1">
      <c r="A45" s="27"/>
      <c r="B45" s="27"/>
      <c r="C45" s="46"/>
      <c r="D45" s="39"/>
      <c r="E45" s="41"/>
      <c r="F45" s="47"/>
      <c r="G45" s="39"/>
      <c r="H45" s="39"/>
      <c r="I45" s="39"/>
      <c r="J45" s="41"/>
      <c r="K45" s="39"/>
      <c r="L45" s="39"/>
      <c r="M45" s="39"/>
      <c r="N45" s="38"/>
      <c r="O45" s="39"/>
      <c r="P45" s="39"/>
      <c r="Q45" s="38"/>
      <c r="R45" s="39"/>
      <c r="T45" s="49"/>
      <c r="U45" s="49"/>
      <c r="V45" s="49"/>
      <c r="W45" s="49"/>
      <c r="X45" s="49"/>
      <c r="Y45" s="49"/>
    </row>
    <row r="46" spans="1:25" s="36" customFormat="1">
      <c r="A46" s="26"/>
      <c r="B46" s="27"/>
      <c r="C46" s="28"/>
      <c r="D46" s="29"/>
      <c r="E46" s="41"/>
      <c r="F46" s="50"/>
      <c r="G46" s="29"/>
      <c r="H46" s="29"/>
      <c r="I46" s="29"/>
      <c r="J46" s="30"/>
      <c r="K46" s="29"/>
      <c r="L46" s="29"/>
      <c r="M46" s="29"/>
      <c r="N46" s="45"/>
      <c r="O46" s="29"/>
      <c r="P46" s="29"/>
      <c r="Q46" s="29"/>
      <c r="R46" s="29"/>
    </row>
    <row r="47" spans="1:25" s="36" customFormat="1">
      <c r="A47" s="26"/>
      <c r="B47" s="27"/>
      <c r="C47" s="28"/>
      <c r="D47" s="29"/>
      <c r="E47" s="41"/>
      <c r="F47" s="37"/>
      <c r="G47" s="29"/>
      <c r="H47" s="29"/>
      <c r="I47" s="29"/>
      <c r="J47" s="30"/>
      <c r="K47" s="29"/>
      <c r="L47" s="29"/>
      <c r="M47" s="29"/>
      <c r="N47" s="45"/>
      <c r="O47" s="29"/>
      <c r="P47" s="29"/>
      <c r="Q47" s="29"/>
      <c r="R47" s="29"/>
    </row>
    <row r="48" spans="1:25" s="36" customFormat="1">
      <c r="A48" s="26"/>
      <c r="B48" s="27"/>
      <c r="C48" s="28"/>
      <c r="D48" s="29"/>
      <c r="E48" s="41"/>
      <c r="F48" s="37"/>
      <c r="G48" s="29"/>
      <c r="H48" s="29"/>
      <c r="I48" s="29"/>
      <c r="J48" s="30"/>
      <c r="K48" s="29"/>
      <c r="L48" s="29"/>
      <c r="M48" s="29"/>
      <c r="N48" s="45"/>
      <c r="O48" s="29"/>
      <c r="P48" s="29"/>
      <c r="Q48" s="29"/>
      <c r="R48" s="29"/>
    </row>
    <row r="49" spans="1:24" s="36" customFormat="1">
      <c r="A49" s="26"/>
      <c r="B49" s="27"/>
      <c r="C49" s="28"/>
      <c r="D49" s="29"/>
      <c r="E49" s="41"/>
      <c r="F49" s="37"/>
      <c r="G49" s="29"/>
      <c r="H49" s="29"/>
      <c r="I49" s="29"/>
      <c r="J49" s="30"/>
      <c r="K49" s="29"/>
      <c r="L49" s="29"/>
      <c r="M49" s="29"/>
      <c r="N49" s="45"/>
      <c r="O49" s="29"/>
      <c r="P49" s="29"/>
      <c r="Q49" s="29"/>
      <c r="R49" s="29"/>
      <c r="S49" s="51"/>
    </row>
    <row r="50" spans="1:24" s="36" customFormat="1">
      <c r="A50" s="26"/>
      <c r="B50" s="27"/>
      <c r="C50" s="28"/>
      <c r="D50" s="29"/>
      <c r="E50" s="41"/>
      <c r="F50" s="37"/>
      <c r="G50" s="29"/>
      <c r="H50" s="29"/>
      <c r="I50" s="29"/>
      <c r="J50" s="30"/>
      <c r="K50" s="29"/>
      <c r="L50" s="29"/>
      <c r="M50" s="29"/>
      <c r="N50" s="45"/>
      <c r="O50" s="29"/>
      <c r="P50" s="29"/>
      <c r="Q50" s="29"/>
      <c r="R50" s="29"/>
      <c r="S50" s="51"/>
    </row>
    <row r="51" spans="1:24" s="36" customFormat="1">
      <c r="A51" s="26"/>
      <c r="B51" s="27"/>
      <c r="C51" s="28"/>
      <c r="D51" s="29"/>
      <c r="E51" s="41"/>
      <c r="F51" s="37"/>
      <c r="G51" s="29"/>
      <c r="H51" s="29"/>
      <c r="I51" s="29"/>
      <c r="J51" s="30"/>
      <c r="K51" s="29"/>
      <c r="L51" s="29"/>
      <c r="M51" s="29"/>
      <c r="N51" s="45"/>
      <c r="O51" s="29"/>
      <c r="P51" s="29"/>
      <c r="Q51" s="29"/>
      <c r="R51" s="29"/>
      <c r="S51" s="51"/>
    </row>
    <row r="52" spans="1:24" s="36" customFormat="1">
      <c r="A52" s="26"/>
      <c r="B52" s="27"/>
      <c r="C52" s="28"/>
      <c r="D52" s="29"/>
      <c r="E52" s="41"/>
      <c r="F52" s="37"/>
      <c r="G52" s="29"/>
      <c r="H52" s="29"/>
      <c r="I52" s="29"/>
      <c r="J52" s="30"/>
      <c r="K52" s="29"/>
      <c r="L52" s="29"/>
      <c r="M52" s="29"/>
      <c r="N52" s="45"/>
      <c r="O52" s="29"/>
      <c r="P52" s="29"/>
      <c r="Q52" s="29"/>
      <c r="R52" s="29"/>
      <c r="S52" s="51"/>
      <c r="T52" s="52" t="s">
        <v>28</v>
      </c>
      <c r="U52" s="52" t="s">
        <v>28</v>
      </c>
      <c r="V52" s="52"/>
      <c r="W52" s="52"/>
      <c r="X52" s="52"/>
    </row>
    <row r="53" spans="1:24" s="36" customFormat="1">
      <c r="A53" s="26"/>
      <c r="B53" s="27"/>
      <c r="C53" s="28"/>
      <c r="D53" s="29"/>
      <c r="E53" s="41"/>
      <c r="F53" s="37"/>
      <c r="G53" s="29"/>
      <c r="H53" s="29"/>
      <c r="I53" s="29"/>
      <c r="J53" s="30"/>
      <c r="K53" s="29"/>
      <c r="L53" s="29"/>
      <c r="M53" s="29"/>
      <c r="N53" s="45"/>
      <c r="O53" s="29"/>
      <c r="P53" s="29"/>
      <c r="Q53" s="29"/>
      <c r="R53" s="29"/>
      <c r="S53" s="51"/>
    </row>
    <row r="54" spans="1:24" s="36" customFormat="1">
      <c r="A54" s="26"/>
      <c r="B54" s="27"/>
      <c r="C54" s="28"/>
      <c r="D54" s="29"/>
      <c r="E54" s="41"/>
      <c r="F54" s="37"/>
      <c r="G54" s="29"/>
      <c r="H54" s="29"/>
      <c r="I54" s="29"/>
      <c r="J54" s="30"/>
      <c r="K54" s="29"/>
      <c r="L54" s="29"/>
      <c r="M54" s="29"/>
      <c r="N54" s="45"/>
      <c r="O54" s="29"/>
      <c r="P54" s="29"/>
      <c r="Q54" s="29"/>
      <c r="R54" s="29"/>
      <c r="S54" s="51"/>
      <c r="T54" s="53"/>
    </row>
    <row r="55" spans="1:24" s="36" customFormat="1">
      <c r="A55" s="26"/>
      <c r="B55" s="54"/>
      <c r="C55" s="28"/>
      <c r="D55" s="43"/>
      <c r="E55" s="41"/>
      <c r="F55" s="37"/>
      <c r="G55" s="29"/>
      <c r="H55" s="29"/>
      <c r="I55" s="29"/>
      <c r="J55" s="30"/>
      <c r="K55" s="29"/>
      <c r="L55" s="29"/>
      <c r="M55" s="29"/>
      <c r="N55" s="55"/>
      <c r="O55" s="39"/>
      <c r="P55" s="29"/>
      <c r="Q55" s="29"/>
      <c r="R55" s="32"/>
      <c r="S55" s="51"/>
      <c r="T55" s="53"/>
    </row>
    <row r="56" spans="1:24" s="36" customFormat="1">
      <c r="A56" s="56"/>
      <c r="B56" s="54"/>
      <c r="C56" s="57"/>
      <c r="D56" s="43"/>
      <c r="E56" s="41"/>
      <c r="F56" s="31"/>
      <c r="G56" s="43"/>
      <c r="H56" s="43"/>
      <c r="I56" s="43"/>
      <c r="J56" s="30"/>
      <c r="K56" s="29"/>
      <c r="L56" s="29"/>
      <c r="M56" s="29"/>
      <c r="N56" s="40"/>
      <c r="O56" s="43"/>
      <c r="P56" s="29"/>
      <c r="Q56" s="29"/>
      <c r="R56" s="39"/>
      <c r="S56" s="51"/>
      <c r="T56" s="53"/>
    </row>
    <row r="57" spans="1:24" s="36" customFormat="1">
      <c r="A57" s="56"/>
      <c r="B57" s="54"/>
      <c r="C57" s="57"/>
      <c r="D57" s="43"/>
      <c r="E57" s="41"/>
      <c r="F57" s="31"/>
      <c r="G57" s="43"/>
      <c r="H57" s="43"/>
      <c r="I57" s="43"/>
      <c r="J57" s="30"/>
      <c r="K57" s="29"/>
      <c r="L57" s="29"/>
      <c r="M57" s="29"/>
      <c r="N57" s="40"/>
      <c r="O57" s="43"/>
      <c r="P57" s="29"/>
      <c r="Q57" s="29"/>
      <c r="R57" s="39"/>
      <c r="T57" s="53"/>
    </row>
    <row r="58" spans="1:24" s="36" customFormat="1">
      <c r="A58" s="56"/>
      <c r="B58" s="54"/>
      <c r="C58" s="57"/>
      <c r="D58" s="43"/>
      <c r="E58" s="41"/>
      <c r="F58" s="31"/>
      <c r="G58" s="43"/>
      <c r="H58" s="43"/>
      <c r="I58" s="43"/>
      <c r="J58" s="30"/>
      <c r="K58" s="29"/>
      <c r="L58" s="29"/>
      <c r="M58" s="29"/>
      <c r="N58" s="40"/>
      <c r="O58" s="43"/>
      <c r="P58" s="29"/>
      <c r="Q58" s="29"/>
      <c r="R58" s="39"/>
    </row>
    <row r="59" spans="1:24" s="36" customFormat="1">
      <c r="A59" s="56"/>
      <c r="B59" s="54"/>
      <c r="C59" s="57"/>
      <c r="D59" s="43"/>
      <c r="E59" s="41"/>
      <c r="F59" s="31"/>
      <c r="G59" s="43"/>
      <c r="H59" s="43"/>
      <c r="I59" s="43"/>
      <c r="J59" s="30"/>
      <c r="K59" s="29"/>
      <c r="L59" s="29"/>
      <c r="M59" s="29"/>
      <c r="N59" s="40"/>
      <c r="O59" s="43"/>
      <c r="P59" s="29"/>
      <c r="Q59" s="29"/>
      <c r="R59" s="39"/>
    </row>
    <row r="60" spans="1:24" s="36" customFormat="1">
      <c r="A60" s="56"/>
      <c r="B60" s="54"/>
      <c r="C60" s="57"/>
      <c r="D60" s="43"/>
      <c r="E60" s="41"/>
      <c r="F60" s="31"/>
      <c r="G60" s="43"/>
      <c r="H60" s="43"/>
      <c r="I60" s="43"/>
      <c r="J60" s="30"/>
      <c r="K60" s="29"/>
      <c r="L60" s="29"/>
      <c r="M60" s="29"/>
      <c r="N60" s="40"/>
      <c r="O60" s="43"/>
      <c r="P60" s="29"/>
      <c r="Q60" s="29"/>
      <c r="R60" s="39"/>
    </row>
    <row r="61" spans="1:24" s="36" customFormat="1">
      <c r="A61" s="56"/>
      <c r="B61" s="54"/>
      <c r="C61" s="57"/>
      <c r="D61" s="43"/>
      <c r="E61" s="41"/>
      <c r="F61" s="31"/>
      <c r="G61" s="43"/>
      <c r="H61" s="43"/>
      <c r="I61" s="43"/>
      <c r="J61" s="30"/>
      <c r="K61" s="29"/>
      <c r="L61" s="29"/>
      <c r="M61" s="29"/>
      <c r="N61" s="40"/>
      <c r="O61" s="43"/>
      <c r="P61" s="29"/>
      <c r="Q61" s="29"/>
      <c r="R61" s="39"/>
    </row>
    <row r="62" spans="1:24" s="36" customFormat="1">
      <c r="A62" s="56"/>
      <c r="B62" s="54"/>
      <c r="C62" s="57"/>
      <c r="D62" s="43"/>
      <c r="E62" s="41"/>
      <c r="F62" s="31"/>
      <c r="G62" s="43"/>
      <c r="H62" s="43"/>
      <c r="I62" s="43"/>
      <c r="J62" s="30"/>
      <c r="K62" s="29"/>
      <c r="L62" s="29"/>
      <c r="M62" s="29"/>
      <c r="N62" s="40"/>
      <c r="O62" s="43"/>
      <c r="P62" s="29"/>
      <c r="Q62" s="29"/>
      <c r="R62" s="39"/>
    </row>
    <row r="63" spans="1:24" s="36" customFormat="1">
      <c r="A63" s="56"/>
      <c r="B63" s="54"/>
      <c r="C63" s="57"/>
      <c r="D63" s="43"/>
      <c r="E63" s="41"/>
      <c r="F63" s="31"/>
      <c r="G63" s="43"/>
      <c r="H63" s="43"/>
      <c r="I63" s="43"/>
      <c r="J63" s="30"/>
      <c r="K63" s="29"/>
      <c r="L63" s="29"/>
      <c r="M63" s="29"/>
      <c r="N63" s="40"/>
      <c r="O63" s="43"/>
      <c r="P63" s="29"/>
      <c r="Q63" s="29"/>
      <c r="R63" s="39"/>
    </row>
    <row r="64" spans="1:24" s="36" customFormat="1">
      <c r="A64" s="56"/>
      <c r="B64" s="54"/>
      <c r="C64" s="57"/>
      <c r="D64" s="43"/>
      <c r="E64" s="41"/>
      <c r="F64" s="31"/>
      <c r="G64" s="43"/>
      <c r="H64" s="43"/>
      <c r="I64" s="43"/>
      <c r="J64" s="30"/>
      <c r="K64" s="29"/>
      <c r="L64" s="29"/>
      <c r="M64" s="29"/>
      <c r="N64" s="40"/>
      <c r="O64" s="43"/>
      <c r="P64" s="29"/>
      <c r="Q64" s="29"/>
      <c r="R64" s="39"/>
    </row>
    <row r="65" spans="1:20" s="36" customFormat="1">
      <c r="A65" s="56"/>
      <c r="B65" s="54"/>
      <c r="C65" s="57"/>
      <c r="D65" s="39"/>
      <c r="E65" s="41"/>
      <c r="F65" s="31"/>
      <c r="G65" s="43"/>
      <c r="H65" s="43"/>
      <c r="I65" s="43"/>
      <c r="J65" s="30"/>
      <c r="K65" s="29"/>
      <c r="L65" s="29"/>
      <c r="M65" s="29"/>
      <c r="N65" s="40"/>
      <c r="O65" s="43"/>
      <c r="P65" s="29"/>
      <c r="Q65" s="29"/>
      <c r="R65" s="29"/>
    </row>
    <row r="66" spans="1:20" s="36" customFormat="1">
      <c r="A66" s="56"/>
      <c r="B66" s="54"/>
      <c r="C66" s="57"/>
      <c r="D66" s="43"/>
      <c r="E66" s="58"/>
      <c r="F66" s="31"/>
      <c r="G66" s="43"/>
      <c r="H66" s="43"/>
      <c r="I66" s="43"/>
      <c r="J66" s="30"/>
      <c r="K66" s="29"/>
      <c r="L66" s="29"/>
      <c r="M66" s="29"/>
      <c r="N66" s="40"/>
      <c r="O66" s="43"/>
      <c r="P66" s="39"/>
      <c r="Q66" s="29"/>
      <c r="R66" s="29"/>
    </row>
    <row r="67" spans="1:20" s="36" customFormat="1">
      <c r="A67" s="56"/>
      <c r="B67" s="54"/>
      <c r="C67" s="57"/>
      <c r="D67" s="43"/>
      <c r="E67" s="41"/>
      <c r="F67" s="31"/>
      <c r="G67" s="43"/>
      <c r="H67" s="43"/>
      <c r="I67" s="43"/>
      <c r="J67" s="30"/>
      <c r="K67" s="29"/>
      <c r="L67" s="29"/>
      <c r="M67" s="29"/>
      <c r="N67" s="40"/>
      <c r="O67" s="43"/>
      <c r="P67" s="39"/>
      <c r="Q67" s="29"/>
      <c r="R67" s="29"/>
    </row>
    <row r="68" spans="1:20" s="36" customFormat="1">
      <c r="A68" s="26"/>
      <c r="B68" s="27"/>
      <c r="C68" s="28"/>
      <c r="D68" s="29"/>
      <c r="E68" s="41"/>
      <c r="F68" s="47"/>
      <c r="G68" s="29"/>
      <c r="H68" s="29"/>
      <c r="I68" s="43"/>
      <c r="J68" s="30"/>
      <c r="K68" s="29"/>
      <c r="L68" s="39"/>
      <c r="M68" s="29"/>
      <c r="N68" s="38"/>
      <c r="O68" s="32"/>
      <c r="P68" s="29"/>
      <c r="Q68" s="29"/>
      <c r="R68" s="29"/>
    </row>
    <row r="69" spans="1:20" s="36" customFormat="1">
      <c r="A69" s="26"/>
      <c r="B69" s="27"/>
      <c r="C69" s="28"/>
      <c r="D69" s="29"/>
      <c r="E69" s="41"/>
      <c r="F69" s="47"/>
      <c r="G69" s="29"/>
      <c r="H69" s="29"/>
      <c r="I69" s="43"/>
      <c r="J69" s="30"/>
      <c r="K69" s="29"/>
      <c r="L69" s="39"/>
      <c r="M69" s="29"/>
      <c r="N69" s="38"/>
      <c r="O69" s="39"/>
      <c r="P69" s="29"/>
      <c r="Q69" s="29"/>
      <c r="R69" s="29"/>
    </row>
    <row r="70" spans="1:20" s="36" customFormat="1">
      <c r="A70" s="26"/>
      <c r="B70" s="27"/>
      <c r="C70" s="28"/>
      <c r="D70" s="29"/>
      <c r="E70" s="41"/>
      <c r="F70" s="47"/>
      <c r="G70" s="29"/>
      <c r="H70" s="29"/>
      <c r="I70" s="29"/>
      <c r="J70" s="30"/>
      <c r="K70" s="29"/>
      <c r="L70" s="39"/>
      <c r="M70" s="29"/>
      <c r="N70" s="38"/>
      <c r="O70" s="39"/>
      <c r="P70" s="29"/>
      <c r="Q70" s="29"/>
      <c r="R70" s="29"/>
    </row>
    <row r="71" spans="1:20" s="36" customFormat="1">
      <c r="A71" s="26"/>
      <c r="B71" s="27"/>
      <c r="C71" s="28"/>
      <c r="D71" s="29"/>
      <c r="E71" s="41"/>
      <c r="F71" s="47"/>
      <c r="G71" s="29"/>
      <c r="H71" s="29"/>
      <c r="I71" s="29"/>
      <c r="J71" s="30"/>
      <c r="K71" s="39"/>
      <c r="L71" s="39"/>
      <c r="M71" s="29"/>
      <c r="N71" s="38"/>
      <c r="O71" s="39"/>
      <c r="P71" s="29"/>
      <c r="Q71" s="29"/>
      <c r="R71" s="29"/>
    </row>
    <row r="72" spans="1:20" s="36" customFormat="1">
      <c r="A72" s="26"/>
      <c r="B72" s="27"/>
      <c r="C72" s="28"/>
      <c r="D72" s="29"/>
      <c r="E72" s="41"/>
      <c r="F72" s="47"/>
      <c r="G72" s="29"/>
      <c r="H72" s="29"/>
      <c r="I72" s="39"/>
      <c r="J72" s="41"/>
      <c r="K72" s="39"/>
      <c r="L72" s="39"/>
      <c r="M72" s="39"/>
      <c r="N72" s="38"/>
      <c r="O72" s="39"/>
      <c r="P72" s="29"/>
      <c r="Q72" s="29"/>
      <c r="R72" s="29"/>
    </row>
    <row r="73" spans="1:20" s="36" customFormat="1">
      <c r="A73" s="26"/>
      <c r="B73" s="54"/>
      <c r="C73" s="57"/>
      <c r="D73" s="32"/>
      <c r="E73" s="58"/>
      <c r="F73" s="59"/>
      <c r="G73" s="43"/>
      <c r="H73" s="43"/>
      <c r="I73" s="43"/>
      <c r="J73" s="58"/>
      <c r="K73" s="32"/>
      <c r="L73" s="43"/>
      <c r="M73" s="43"/>
      <c r="N73" s="45"/>
      <c r="O73" s="43"/>
      <c r="P73" s="43"/>
      <c r="Q73" s="43"/>
      <c r="R73" s="43"/>
    </row>
    <row r="74" spans="1:20" s="36" customFormat="1">
      <c r="A74" s="26"/>
      <c r="B74" s="54"/>
      <c r="C74" s="57"/>
      <c r="D74" s="32"/>
      <c r="E74" s="58"/>
      <c r="F74" s="59"/>
      <c r="G74" s="43"/>
      <c r="H74" s="43"/>
      <c r="I74" s="43"/>
      <c r="J74" s="58"/>
      <c r="K74" s="32"/>
      <c r="L74" s="43"/>
      <c r="M74" s="43"/>
      <c r="N74" s="45"/>
      <c r="O74" s="43"/>
      <c r="P74" s="43"/>
      <c r="Q74" s="43"/>
      <c r="R74" s="43"/>
    </row>
    <row r="75" spans="1:20" s="36" customFormat="1">
      <c r="A75" s="26"/>
      <c r="B75" s="54"/>
      <c r="C75" s="57"/>
      <c r="D75" s="32"/>
      <c r="E75" s="33"/>
      <c r="F75" s="59"/>
      <c r="G75" s="43"/>
      <c r="H75" s="43"/>
      <c r="I75" s="32"/>
      <c r="J75" s="33"/>
      <c r="K75" s="43"/>
      <c r="L75" s="43"/>
      <c r="M75" s="43"/>
      <c r="N75" s="45"/>
      <c r="O75" s="43"/>
      <c r="P75" s="43"/>
      <c r="Q75" s="43"/>
      <c r="R75" s="43"/>
    </row>
    <row r="76" spans="1:20" s="36" customFormat="1">
      <c r="A76" s="26"/>
      <c r="B76" s="54"/>
      <c r="C76" s="28"/>
      <c r="D76" s="29"/>
      <c r="E76" s="41"/>
      <c r="F76" s="37"/>
      <c r="G76" s="29"/>
      <c r="H76" s="29"/>
      <c r="I76" s="29"/>
      <c r="J76" s="30"/>
      <c r="K76" s="29"/>
      <c r="L76" s="29"/>
      <c r="M76" s="29"/>
      <c r="N76" s="40"/>
      <c r="O76" s="29"/>
      <c r="P76" s="29"/>
      <c r="Q76" s="29"/>
      <c r="R76" s="29"/>
      <c r="T76" s="53"/>
    </row>
    <row r="77" spans="1:20" s="36" customFormat="1">
      <c r="A77" s="26"/>
      <c r="B77" s="54"/>
      <c r="C77" s="28"/>
      <c r="D77" s="29"/>
      <c r="E77" s="41"/>
      <c r="F77" s="37"/>
      <c r="G77" s="29"/>
      <c r="H77" s="29"/>
      <c r="I77" s="29"/>
      <c r="J77" s="30"/>
      <c r="K77" s="29"/>
      <c r="L77" s="29"/>
      <c r="M77" s="29"/>
      <c r="N77" s="40"/>
      <c r="O77" s="29"/>
      <c r="P77" s="29"/>
      <c r="Q77" s="29"/>
      <c r="R77" s="29"/>
      <c r="S77" s="53"/>
      <c r="T77" s="53"/>
    </row>
    <row r="78" spans="1:20" s="36" customFormat="1">
      <c r="A78" s="26"/>
      <c r="B78" s="54"/>
      <c r="C78" s="28"/>
      <c r="D78" s="29"/>
      <c r="E78" s="41"/>
      <c r="F78" s="37"/>
      <c r="G78" s="29"/>
      <c r="H78" s="29"/>
      <c r="I78" s="29"/>
      <c r="J78" s="30"/>
      <c r="K78" s="29"/>
      <c r="L78" s="29"/>
      <c r="M78" s="29"/>
      <c r="N78" s="40"/>
      <c r="O78" s="29"/>
      <c r="P78" s="29"/>
      <c r="Q78" s="29"/>
      <c r="R78" s="29"/>
      <c r="S78" s="53"/>
    </row>
    <row r="79" spans="1:20" s="36" customFormat="1">
      <c r="A79" s="26"/>
      <c r="B79" s="54"/>
      <c r="C79" s="28"/>
      <c r="D79" s="29"/>
      <c r="E79" s="44"/>
      <c r="F79" s="37"/>
      <c r="G79" s="29"/>
      <c r="H79" s="29"/>
      <c r="I79" s="29"/>
      <c r="J79" s="30"/>
      <c r="K79" s="29"/>
      <c r="L79" s="29"/>
      <c r="M79" s="29"/>
      <c r="N79" s="40"/>
      <c r="O79" s="29"/>
      <c r="P79" s="29"/>
      <c r="Q79" s="29"/>
      <c r="R79" s="29"/>
    </row>
    <row r="80" spans="1:20" s="36" customFormat="1">
      <c r="A80" s="26"/>
      <c r="B80" s="54"/>
      <c r="C80" s="28"/>
      <c r="D80" s="39"/>
      <c r="E80" s="41"/>
      <c r="F80" s="37"/>
      <c r="G80" s="29"/>
      <c r="H80" s="29"/>
      <c r="I80" s="29"/>
      <c r="J80" s="30"/>
      <c r="K80" s="29"/>
      <c r="L80" s="29"/>
      <c r="M80" s="29"/>
      <c r="N80" s="40"/>
      <c r="O80" s="29"/>
      <c r="P80" s="29"/>
      <c r="Q80" s="29"/>
      <c r="R80" s="29"/>
    </row>
    <row r="81" spans="1:18" s="36" customFormat="1">
      <c r="A81" s="26"/>
      <c r="B81" s="54"/>
      <c r="C81" s="28"/>
      <c r="D81" s="29"/>
      <c r="E81" s="41"/>
      <c r="F81" s="37"/>
      <c r="G81" s="29"/>
      <c r="H81" s="29"/>
      <c r="I81" s="29"/>
      <c r="J81" s="30"/>
      <c r="K81" s="29"/>
      <c r="L81" s="29"/>
      <c r="M81" s="39"/>
      <c r="N81" s="40"/>
      <c r="O81" s="29"/>
      <c r="P81" s="29"/>
      <c r="Q81" s="29"/>
      <c r="R81" s="29"/>
    </row>
    <row r="82" spans="1:18" s="36" customFormat="1">
      <c r="A82" s="60"/>
      <c r="B82" s="61"/>
      <c r="C82" s="62"/>
      <c r="D82" s="60"/>
      <c r="E82" s="63"/>
      <c r="F82" s="64"/>
      <c r="G82" s="60"/>
      <c r="H82" s="60"/>
      <c r="I82" s="60"/>
      <c r="J82" s="63"/>
      <c r="K82" s="60"/>
      <c r="L82" s="65"/>
      <c r="M82" s="65"/>
      <c r="N82" s="66"/>
      <c r="O82" s="60"/>
      <c r="P82" s="60"/>
      <c r="Q82" s="60"/>
      <c r="R82" s="60"/>
    </row>
    <row r="83" spans="1:18" s="36" customFormat="1">
      <c r="A83" s="60"/>
      <c r="B83" s="61"/>
      <c r="C83" s="62"/>
      <c r="D83" s="60"/>
      <c r="E83" s="63"/>
      <c r="F83" s="64"/>
      <c r="G83" s="60"/>
      <c r="H83" s="60"/>
      <c r="I83" s="60"/>
      <c r="J83" s="67"/>
      <c r="K83" s="60"/>
      <c r="L83" s="60"/>
      <c r="M83" s="60"/>
      <c r="N83" s="66"/>
      <c r="O83" s="60"/>
      <c r="P83" s="60"/>
      <c r="Q83" s="60"/>
      <c r="R83" s="60"/>
    </row>
    <row r="98" spans="11:11">
      <c r="K98" s="8"/>
    </row>
    <row r="99" spans="11:11">
      <c r="K99" s="8"/>
    </row>
    <row r="100" spans="11:11">
      <c r="K100" s="8"/>
    </row>
    <row r="101" spans="11:11">
      <c r="K101" s="8"/>
    </row>
    <row r="102" spans="11:11">
      <c r="K102" s="8"/>
    </row>
  </sheetData>
  <mergeCells count="2">
    <mergeCell ref="A3:H5"/>
    <mergeCell ref="C9:D9"/>
  </mergeCells>
  <dataValidations count="1">
    <dataValidation type="list" allowBlank="1" showInputMessage="1" showErrorMessage="1" sqref="G12:G83" xr:uid="{F9E21515-7E6A-4D55-A950-23D8D9C25081}">
      <formula1>INDIRECT($B$7)</formula1>
    </dataValidation>
  </dataValidations>
  <pageMargins left="0.45" right="0.2" top="0.5" bottom="0.5" header="0.3" footer="0.3"/>
  <pageSetup paperSize="5" scale="3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Use Drop down menu to create the POS provider's report" xr:uid="{F269ADB3-8B79-4B29-964D-10A107F08394}">
          <x14:formula1>
            <xm:f>Table!$C$6:$C$13</xm:f>
          </x14:formula1>
          <xm:sqref>B7</xm:sqref>
        </x14:dataValidation>
        <x14:dataValidation type="list" allowBlank="1" showInputMessage="1" showErrorMessage="1" promptTitle="DROP DOWN MENU" prompt="Select Type from Drop Down Menu" xr:uid="{94FD03F5-01A1-4FB5-BF1E-506B0F188147}">
          <x14:formula1>
            <xm:f>Table!$A$6:$A$8</xm:f>
          </x14:formula1>
          <xm:sqref>H14:H83</xm:sqref>
        </x14:dataValidation>
        <x14:dataValidation type="list" allowBlank="1" showInputMessage="1" showErrorMessage="1" promptTitle="DRIP DOWN MENU" prompt="Select fundng source from drop down menu." xr:uid="{BEA4568C-D13F-4DD2-B870-D514DFEC0B6D}">
          <x14:formula1>
            <xm:f>Table!$K$6:$K$9</xm:f>
          </x14:formula1>
          <xm:sqref>B14:B83</xm:sqref>
        </x14:dataValidation>
        <x14:dataValidation type="list" allowBlank="1" showInputMessage="1" showErrorMessage="1" promptTitle="DROP DOWN MENU" prompt="Select Condiition from drop down menu." xr:uid="{64D64FD8-9899-4821-B082-EF64368738A8}">
          <x14:formula1>
            <xm:f>Table!$M$6:$M$10</xm:f>
          </x14:formula1>
          <xm:sqref>O14:O83</xm:sqref>
        </x14:dataValidation>
        <x14:dataValidation type="list" allowBlank="1" showInputMessage="1" showErrorMessage="1" promptTitle="USE DROP DOWN MENU" prompt="Select Yes or No" xr:uid="{01094666-0371-49E2-9BF9-7E006E4E5A8D}">
          <x14:formula1>
            <xm:f>Table!$O$6:$O$10</xm:f>
          </x14:formula1>
          <xm:sqref>P1:P1048576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808D-0DF0-4F4A-8C32-A256EA4D0F4A}">
  <dimension ref="A1:Y81"/>
  <sheetViews>
    <sheetView tabSelected="1" workbookViewId="0">
      <selection activeCell="B21" sqref="B21"/>
    </sheetView>
  </sheetViews>
  <sheetFormatPr defaultRowHeight="15.75"/>
  <cols>
    <col min="1" max="1" width="17.85546875" style="10" customWidth="1"/>
    <col min="2" max="2" width="26.85546875" style="10" customWidth="1"/>
    <col min="3" max="3" width="21.42578125" style="15" customWidth="1"/>
    <col min="4" max="4" width="25.5703125" style="8" customWidth="1"/>
    <col min="5" max="5" width="29.140625" style="8" customWidth="1"/>
    <col min="6" max="6" width="21.7109375" style="9" customWidth="1"/>
    <col min="7" max="7" width="25.5703125" style="10" customWidth="1"/>
    <col min="8" max="8" width="27.42578125" style="9" customWidth="1"/>
    <col min="9" max="9" width="73.85546875" style="9" customWidth="1"/>
    <col min="10" max="10" width="36.85546875" style="8" customWidth="1"/>
    <col min="11" max="11" width="15.7109375" style="9" customWidth="1"/>
    <col min="12" max="12" width="22.140625" style="9" customWidth="1"/>
    <col min="13" max="13" width="24.140625" style="8" customWidth="1"/>
    <col min="14" max="14" width="22.140625" style="10" customWidth="1"/>
    <col min="15" max="15" width="36.85546875" style="10" bestFit="1" customWidth="1"/>
    <col min="16" max="16" width="23.85546875" style="10" customWidth="1"/>
    <col min="17" max="17" width="26.5703125" style="9" customWidth="1"/>
    <col min="18" max="18" width="43.140625" style="8" customWidth="1"/>
    <col min="19" max="19" width="35.7109375" style="9" bestFit="1" customWidth="1"/>
    <col min="20" max="16384" width="9.140625" style="9"/>
  </cols>
  <sheetData>
    <row r="1" spans="1:18">
      <c r="A1" s="6" t="s">
        <v>262</v>
      </c>
      <c r="B1" s="7"/>
      <c r="C1" s="7"/>
      <c r="E1" s="9"/>
      <c r="F1" s="10"/>
      <c r="G1" s="9"/>
      <c r="L1" s="8"/>
      <c r="M1" s="10"/>
      <c r="Q1" s="8"/>
      <c r="R1" s="9"/>
    </row>
    <row r="2" spans="1:18" ht="16.5" thickBot="1">
      <c r="A2" s="7"/>
      <c r="B2" s="7"/>
      <c r="C2" s="7"/>
      <c r="E2" s="9"/>
      <c r="F2" s="10"/>
      <c r="G2" s="9"/>
      <c r="L2" s="8"/>
      <c r="M2" s="10"/>
      <c r="Q2" s="8"/>
      <c r="R2" s="9"/>
    </row>
    <row r="3" spans="1:18">
      <c r="A3" s="144" t="s">
        <v>235</v>
      </c>
      <c r="B3" s="145"/>
      <c r="C3" s="145"/>
      <c r="D3" s="145"/>
      <c r="E3" s="145"/>
      <c r="F3" s="145"/>
      <c r="G3" s="145"/>
      <c r="H3" s="146"/>
      <c r="L3" s="8"/>
      <c r="M3" s="10"/>
      <c r="Q3" s="8"/>
      <c r="R3" s="9"/>
    </row>
    <row r="4" spans="1:18">
      <c r="A4" s="147"/>
      <c r="B4" s="148"/>
      <c r="C4" s="148"/>
      <c r="D4" s="148"/>
      <c r="E4" s="148"/>
      <c r="F4" s="148"/>
      <c r="G4" s="148"/>
      <c r="H4" s="149"/>
      <c r="L4" s="8"/>
      <c r="M4" s="10"/>
      <c r="Q4" s="8"/>
      <c r="R4" s="9"/>
    </row>
    <row r="5" spans="1:18" ht="16.5" thickBot="1">
      <c r="A5" s="150"/>
      <c r="B5" s="151"/>
      <c r="C5" s="151"/>
      <c r="D5" s="151"/>
      <c r="E5" s="151"/>
      <c r="F5" s="151"/>
      <c r="G5" s="151"/>
      <c r="H5" s="152"/>
      <c r="L5" s="8"/>
      <c r="M5" s="10"/>
      <c r="Q5" s="8"/>
      <c r="R5" s="9"/>
    </row>
    <row r="6" spans="1:18">
      <c r="B6" s="11"/>
      <c r="C6" s="12"/>
      <c r="E6" s="9"/>
      <c r="F6" s="10"/>
      <c r="G6" s="9"/>
      <c r="L6" s="8"/>
      <c r="M6" s="10"/>
      <c r="Q6" s="8"/>
      <c r="R6" s="9"/>
    </row>
    <row r="7" spans="1:18" ht="36.75" customHeight="1">
      <c r="A7" s="13" t="s">
        <v>13</v>
      </c>
      <c r="B7" s="154"/>
      <c r="C7" s="154"/>
      <c r="E7" s="16" t="s">
        <v>42</v>
      </c>
      <c r="F7" s="17"/>
      <c r="G7" s="17"/>
      <c r="L7" s="8"/>
      <c r="M7" s="10"/>
      <c r="Q7" s="8"/>
      <c r="R7" s="9"/>
    </row>
    <row r="8" spans="1:18">
      <c r="A8" s="13" t="s">
        <v>46</v>
      </c>
      <c r="B8" s="18"/>
      <c r="E8" s="16" t="s">
        <v>41</v>
      </c>
      <c r="F8" s="17"/>
      <c r="G8" s="19"/>
      <c r="L8" s="8"/>
      <c r="M8" s="10"/>
      <c r="Q8" s="8"/>
      <c r="R8" s="9"/>
    </row>
    <row r="9" spans="1:18">
      <c r="A9" s="13"/>
      <c r="B9" s="9"/>
      <c r="E9" s="16" t="s">
        <v>40</v>
      </c>
      <c r="F9" s="19"/>
      <c r="G9" s="19"/>
      <c r="L9" s="8"/>
      <c r="M9" s="10"/>
      <c r="Q9" s="8"/>
      <c r="R9" s="9"/>
    </row>
    <row r="11" spans="1:18" s="25" customFormat="1" ht="31.5">
      <c r="A11" s="20" t="s">
        <v>6</v>
      </c>
      <c r="B11" s="20" t="s">
        <v>36</v>
      </c>
      <c r="C11" s="21" t="s">
        <v>37</v>
      </c>
      <c r="D11" s="20" t="s">
        <v>7</v>
      </c>
      <c r="E11" s="20" t="s">
        <v>8</v>
      </c>
      <c r="F11" s="20" t="s">
        <v>38</v>
      </c>
      <c r="G11" s="20" t="s">
        <v>9</v>
      </c>
      <c r="H11" s="20" t="s">
        <v>10</v>
      </c>
      <c r="I11" s="20" t="s">
        <v>11</v>
      </c>
      <c r="J11" s="22" t="s">
        <v>0</v>
      </c>
      <c r="K11" s="23" t="s">
        <v>1</v>
      </c>
      <c r="L11" s="23" t="s">
        <v>2</v>
      </c>
      <c r="M11" s="23" t="s">
        <v>29</v>
      </c>
      <c r="N11" s="23" t="s">
        <v>3</v>
      </c>
      <c r="O11" s="23" t="s">
        <v>4</v>
      </c>
      <c r="P11" s="24" t="s">
        <v>222</v>
      </c>
      <c r="Q11" s="24" t="s">
        <v>223</v>
      </c>
      <c r="R11" s="23" t="s">
        <v>5</v>
      </c>
    </row>
    <row r="12" spans="1:18" s="36" customFormat="1">
      <c r="A12" s="26"/>
      <c r="B12" s="27"/>
      <c r="C12" s="28"/>
      <c r="D12" s="29"/>
      <c r="E12" s="30"/>
      <c r="F12" s="31"/>
      <c r="G12" s="32"/>
      <c r="H12" s="9"/>
      <c r="I12" s="32"/>
      <c r="J12" s="33"/>
      <c r="K12" s="32"/>
      <c r="L12" s="32"/>
      <c r="M12" s="32"/>
      <c r="N12" s="34"/>
      <c r="O12" s="35"/>
      <c r="P12" s="35"/>
      <c r="Q12" s="29"/>
      <c r="R12" s="9"/>
    </row>
    <row r="13" spans="1:18" s="36" customFormat="1">
      <c r="A13" s="26"/>
      <c r="B13" s="27"/>
      <c r="C13" s="28"/>
      <c r="D13" s="29"/>
      <c r="E13" s="30"/>
      <c r="F13" s="31"/>
      <c r="G13" s="32"/>
      <c r="H13" s="9"/>
      <c r="I13" s="32"/>
      <c r="J13" s="33"/>
      <c r="K13" s="32"/>
      <c r="L13" s="32"/>
      <c r="M13" s="32"/>
      <c r="N13" s="34"/>
      <c r="O13" s="35"/>
      <c r="P13" s="35"/>
      <c r="Q13" s="29"/>
      <c r="R13" s="9"/>
    </row>
    <row r="14" spans="1:18" s="36" customFormat="1">
      <c r="A14" s="26"/>
      <c r="B14" s="27"/>
      <c r="C14" s="28"/>
      <c r="D14" s="29"/>
      <c r="E14" s="30"/>
      <c r="F14" s="31"/>
      <c r="G14" s="32"/>
      <c r="H14" s="9"/>
      <c r="I14" s="32"/>
      <c r="J14" s="33"/>
      <c r="K14" s="32"/>
      <c r="L14" s="32"/>
      <c r="M14" s="32"/>
      <c r="N14" s="34"/>
      <c r="O14" s="35"/>
      <c r="P14" s="35"/>
      <c r="Q14" s="29"/>
      <c r="R14" s="9"/>
    </row>
    <row r="15" spans="1:18" s="36" customFormat="1">
      <c r="A15" s="26"/>
      <c r="B15" s="27"/>
      <c r="C15" s="28"/>
      <c r="D15" s="29"/>
      <c r="E15" s="30"/>
      <c r="F15" s="31"/>
      <c r="G15" s="32"/>
      <c r="H15" s="9"/>
      <c r="I15" s="32"/>
      <c r="J15" s="33"/>
      <c r="K15" s="32"/>
      <c r="L15" s="32"/>
      <c r="M15" s="32"/>
      <c r="N15" s="34"/>
      <c r="O15" s="35"/>
      <c r="P15" s="35"/>
      <c r="Q15" s="29"/>
      <c r="R15" s="9"/>
    </row>
    <row r="16" spans="1:18" s="36" customFormat="1">
      <c r="A16" s="26"/>
      <c r="B16" s="27"/>
      <c r="C16" s="28"/>
      <c r="D16" s="29"/>
      <c r="E16" s="30"/>
      <c r="F16" s="31"/>
      <c r="G16" s="32"/>
      <c r="H16" s="9"/>
      <c r="I16" s="32"/>
      <c r="J16" s="33"/>
      <c r="K16" s="32"/>
      <c r="L16" s="32"/>
      <c r="M16" s="32"/>
      <c r="N16" s="34"/>
      <c r="O16" s="35"/>
      <c r="P16" s="35"/>
      <c r="Q16" s="29"/>
      <c r="R16" s="9"/>
    </row>
    <row r="17" spans="1:18" s="36" customFormat="1">
      <c r="A17" s="26"/>
      <c r="B17" s="27"/>
      <c r="C17" s="28"/>
      <c r="D17" s="29"/>
      <c r="E17" s="30"/>
      <c r="F17" s="31"/>
      <c r="G17" s="32"/>
      <c r="H17" s="9"/>
      <c r="I17" s="32"/>
      <c r="J17" s="33"/>
      <c r="K17" s="32"/>
      <c r="L17" s="32"/>
      <c r="M17" s="32"/>
      <c r="N17" s="34"/>
      <c r="O17" s="35"/>
      <c r="P17" s="35"/>
      <c r="Q17" s="29"/>
      <c r="R17" s="9"/>
    </row>
    <row r="18" spans="1:18" s="36" customFormat="1">
      <c r="A18" s="26"/>
      <c r="B18" s="27"/>
      <c r="C18" s="28"/>
      <c r="D18" s="29"/>
      <c r="E18" s="30"/>
      <c r="F18" s="31"/>
      <c r="G18" s="32"/>
      <c r="H18" s="9"/>
      <c r="I18" s="32"/>
      <c r="J18" s="33"/>
      <c r="K18" s="32"/>
      <c r="L18" s="32"/>
      <c r="M18" s="32"/>
      <c r="N18" s="34"/>
      <c r="O18" s="35"/>
      <c r="P18" s="35"/>
      <c r="Q18" s="29"/>
      <c r="R18" s="9"/>
    </row>
    <row r="19" spans="1:18" s="36" customFormat="1">
      <c r="A19" s="26"/>
      <c r="B19" s="27"/>
      <c r="C19" s="28"/>
      <c r="D19" s="29"/>
      <c r="E19" s="30"/>
      <c r="F19" s="31"/>
      <c r="G19" s="32"/>
      <c r="H19" s="9"/>
      <c r="I19" s="32"/>
      <c r="J19" s="33"/>
      <c r="K19" s="32"/>
      <c r="L19" s="32"/>
      <c r="M19" s="32"/>
      <c r="N19" s="34"/>
      <c r="O19" s="35"/>
      <c r="P19" s="35"/>
      <c r="Q19" s="29"/>
      <c r="R19" s="9"/>
    </row>
    <row r="20" spans="1:18" s="36" customFormat="1">
      <c r="A20" s="26"/>
      <c r="B20" s="27"/>
      <c r="C20" s="28"/>
      <c r="D20" s="29"/>
      <c r="E20" s="30"/>
      <c r="F20" s="31"/>
      <c r="G20" s="32"/>
      <c r="H20" s="9"/>
      <c r="I20" s="32"/>
      <c r="J20" s="33"/>
      <c r="K20" s="32"/>
      <c r="L20" s="32"/>
      <c r="M20" s="32"/>
      <c r="N20" s="34"/>
      <c r="O20" s="35"/>
      <c r="P20" s="35"/>
      <c r="Q20" s="29"/>
      <c r="R20" s="9"/>
    </row>
    <row r="21" spans="1:18" s="36" customFormat="1">
      <c r="A21" s="26"/>
      <c r="B21" s="27"/>
      <c r="C21" s="28"/>
      <c r="D21" s="29"/>
      <c r="E21" s="30"/>
      <c r="F21" s="31"/>
      <c r="G21" s="32"/>
      <c r="H21" s="9"/>
      <c r="I21" s="32"/>
      <c r="J21" s="33"/>
      <c r="K21" s="32"/>
      <c r="L21" s="32"/>
      <c r="M21" s="32"/>
      <c r="N21" s="34"/>
      <c r="O21" s="35"/>
      <c r="P21" s="35"/>
      <c r="Q21" s="29"/>
      <c r="R21" s="9"/>
    </row>
    <row r="22" spans="1:18" s="36" customFormat="1">
      <c r="A22" s="26"/>
      <c r="B22" s="27"/>
      <c r="C22" s="28"/>
      <c r="D22" s="29"/>
      <c r="E22" s="30"/>
      <c r="F22" s="31"/>
      <c r="G22" s="32"/>
      <c r="H22" s="9"/>
      <c r="I22" s="32"/>
      <c r="J22" s="33"/>
      <c r="K22" s="32"/>
      <c r="L22" s="32"/>
      <c r="M22" s="32"/>
      <c r="N22" s="34"/>
      <c r="O22" s="35"/>
      <c r="P22" s="35"/>
      <c r="Q22" s="29"/>
      <c r="R22" s="9"/>
    </row>
    <row r="23" spans="1:18" s="36" customFormat="1">
      <c r="A23" s="26"/>
      <c r="B23" s="27"/>
      <c r="C23" s="28"/>
      <c r="D23" s="29"/>
      <c r="E23" s="30"/>
      <c r="F23" s="31"/>
      <c r="G23" s="32"/>
      <c r="H23" s="9"/>
      <c r="I23" s="32"/>
      <c r="J23" s="33"/>
      <c r="K23" s="32"/>
      <c r="L23" s="32"/>
      <c r="M23" s="32"/>
      <c r="N23" s="34"/>
      <c r="O23" s="35"/>
      <c r="P23" s="35"/>
      <c r="Q23" s="29"/>
      <c r="R23" s="9"/>
    </row>
    <row r="24" spans="1:18" s="36" customFormat="1">
      <c r="A24" s="26"/>
      <c r="B24" s="27"/>
      <c r="C24" s="28"/>
      <c r="D24" s="29"/>
      <c r="E24" s="30"/>
      <c r="F24" s="31"/>
      <c r="G24" s="32"/>
      <c r="H24" s="9"/>
      <c r="I24" s="32"/>
      <c r="J24" s="33"/>
      <c r="K24" s="32"/>
      <c r="L24" s="32"/>
      <c r="M24" s="32"/>
      <c r="N24" s="34"/>
      <c r="O24" s="35"/>
      <c r="P24" s="35"/>
      <c r="Q24" s="29"/>
      <c r="R24" s="9"/>
    </row>
    <row r="25" spans="1:18" s="36" customFormat="1">
      <c r="A25" s="26"/>
      <c r="B25" s="27"/>
      <c r="C25" s="28"/>
      <c r="D25" s="29"/>
      <c r="E25" s="30"/>
      <c r="F25" s="31"/>
      <c r="G25" s="32"/>
      <c r="H25" s="9"/>
      <c r="I25" s="32"/>
      <c r="J25" s="33"/>
      <c r="K25" s="32"/>
      <c r="L25" s="32"/>
      <c r="M25" s="32"/>
      <c r="N25" s="34"/>
      <c r="O25" s="35"/>
      <c r="P25" s="35"/>
      <c r="Q25" s="29"/>
      <c r="R25" s="9"/>
    </row>
    <row r="26" spans="1:18" s="36" customFormat="1">
      <c r="A26" s="26"/>
      <c r="B26" s="27"/>
      <c r="C26" s="28"/>
      <c r="D26" s="29"/>
      <c r="E26" s="30"/>
      <c r="F26" s="31"/>
      <c r="G26" s="32"/>
      <c r="H26" s="9"/>
      <c r="I26" s="32"/>
      <c r="J26" s="33"/>
      <c r="K26" s="32"/>
      <c r="L26" s="32"/>
      <c r="M26" s="32"/>
      <c r="N26" s="34"/>
      <c r="O26" s="35"/>
      <c r="P26" s="35"/>
      <c r="Q26" s="29"/>
      <c r="R26" s="9"/>
    </row>
    <row r="27" spans="1:18" s="36" customFormat="1">
      <c r="A27" s="26"/>
      <c r="B27" s="27"/>
      <c r="C27" s="28"/>
      <c r="D27" s="29"/>
      <c r="E27" s="30"/>
      <c r="F27" s="31"/>
      <c r="G27" s="32"/>
      <c r="H27" s="9"/>
      <c r="I27" s="32"/>
      <c r="J27" s="33"/>
      <c r="K27" s="32"/>
      <c r="L27" s="32"/>
      <c r="M27" s="32"/>
      <c r="N27" s="34"/>
      <c r="O27" s="35"/>
      <c r="P27" s="35"/>
      <c r="Q27" s="29"/>
      <c r="R27" s="9"/>
    </row>
    <row r="28" spans="1:18" s="36" customFormat="1">
      <c r="A28" s="26"/>
      <c r="B28" s="27"/>
      <c r="C28" s="28"/>
      <c r="D28" s="29"/>
      <c r="E28" s="30"/>
      <c r="F28" s="31"/>
      <c r="G28" s="32"/>
      <c r="H28" s="9"/>
      <c r="I28" s="32"/>
      <c r="J28" s="33"/>
      <c r="K28" s="32"/>
      <c r="L28" s="32"/>
      <c r="M28" s="32"/>
      <c r="N28" s="34"/>
      <c r="O28" s="35"/>
      <c r="P28" s="35"/>
      <c r="Q28" s="29"/>
      <c r="R28" s="9"/>
    </row>
    <row r="29" spans="1:18" s="36" customFormat="1">
      <c r="A29" s="26"/>
      <c r="B29" s="27"/>
      <c r="C29" s="28"/>
      <c r="D29" s="29"/>
      <c r="E29" s="30"/>
      <c r="F29" s="31"/>
      <c r="G29" s="32"/>
      <c r="H29" s="9"/>
      <c r="I29" s="32"/>
      <c r="J29" s="33"/>
      <c r="K29" s="32"/>
      <c r="L29" s="32"/>
      <c r="M29" s="32"/>
      <c r="N29" s="34"/>
      <c r="O29" s="35"/>
      <c r="P29" s="35"/>
      <c r="Q29" s="29"/>
      <c r="R29" s="9"/>
    </row>
    <row r="30" spans="1:18" s="36" customFormat="1">
      <c r="A30" s="26"/>
      <c r="B30" s="27"/>
      <c r="C30" s="28"/>
      <c r="D30" s="29"/>
      <c r="E30" s="30"/>
      <c r="F30" s="31"/>
      <c r="G30" s="32"/>
      <c r="H30" s="9"/>
      <c r="I30" s="32"/>
      <c r="J30" s="33"/>
      <c r="K30" s="32"/>
      <c r="L30" s="32"/>
      <c r="M30" s="32"/>
      <c r="N30" s="34"/>
      <c r="O30" s="35"/>
      <c r="P30" s="35"/>
      <c r="Q30" s="29"/>
      <c r="R30" s="9"/>
    </row>
    <row r="31" spans="1:18" s="36" customFormat="1">
      <c r="A31" s="26"/>
      <c r="B31" s="27"/>
      <c r="C31" s="28"/>
      <c r="D31" s="29"/>
      <c r="E31" s="30"/>
      <c r="F31" s="31"/>
      <c r="G31" s="32"/>
      <c r="H31" s="9"/>
      <c r="I31" s="32"/>
      <c r="J31" s="33"/>
      <c r="K31" s="32"/>
      <c r="L31" s="32"/>
      <c r="M31" s="32"/>
      <c r="N31" s="34"/>
      <c r="O31" s="35"/>
      <c r="P31" s="35"/>
      <c r="Q31" s="29"/>
      <c r="R31" s="9"/>
    </row>
    <row r="32" spans="1:18" s="36" customFormat="1">
      <c r="A32" s="26"/>
      <c r="B32" s="27"/>
      <c r="C32" s="28"/>
      <c r="D32" s="29"/>
      <c r="E32" s="30"/>
      <c r="F32" s="31"/>
      <c r="G32" s="32"/>
      <c r="H32" s="9"/>
      <c r="I32" s="32"/>
      <c r="J32" s="33"/>
      <c r="K32" s="32"/>
      <c r="L32" s="32"/>
      <c r="M32" s="32"/>
      <c r="N32" s="34"/>
      <c r="O32" s="35"/>
      <c r="P32" s="35"/>
      <c r="Q32" s="29"/>
      <c r="R32" s="9"/>
    </row>
    <row r="33" spans="1:25" s="36" customFormat="1">
      <c r="A33" s="26"/>
      <c r="B33" s="27"/>
      <c r="C33" s="28"/>
      <c r="D33" s="29"/>
      <c r="E33" s="30"/>
      <c r="F33" s="31"/>
      <c r="G33" s="32"/>
      <c r="H33" s="9"/>
      <c r="I33" s="32"/>
      <c r="J33" s="33"/>
      <c r="K33" s="32"/>
      <c r="L33" s="32"/>
      <c r="M33" s="32"/>
      <c r="N33" s="34"/>
      <c r="O33" s="35"/>
      <c r="P33" s="35"/>
      <c r="Q33" s="29"/>
      <c r="R33" s="9"/>
    </row>
    <row r="34" spans="1:25" s="36" customFormat="1">
      <c r="A34" s="26"/>
      <c r="B34" s="27"/>
      <c r="C34" s="28"/>
      <c r="D34" s="29"/>
      <c r="E34" s="30"/>
      <c r="F34" s="31"/>
      <c r="G34" s="32"/>
      <c r="H34" s="9"/>
      <c r="I34" s="32"/>
      <c r="J34" s="33"/>
      <c r="K34" s="32"/>
      <c r="L34" s="32"/>
      <c r="M34" s="32"/>
      <c r="N34" s="34"/>
      <c r="O34" s="35"/>
      <c r="P34" s="35"/>
      <c r="Q34" s="29"/>
      <c r="R34" s="9"/>
    </row>
    <row r="35" spans="1:25" s="36" customFormat="1">
      <c r="A35" s="26"/>
      <c r="B35" s="27"/>
      <c r="C35" s="28"/>
      <c r="D35" s="29"/>
      <c r="E35" s="30"/>
      <c r="F35" s="31"/>
      <c r="G35" s="32"/>
      <c r="H35" s="9"/>
      <c r="I35" s="32"/>
      <c r="J35" s="33"/>
      <c r="K35" s="32"/>
      <c r="L35" s="32"/>
      <c r="M35" s="32"/>
      <c r="N35" s="34"/>
      <c r="O35" s="35"/>
      <c r="P35" s="35"/>
      <c r="Q35" s="29"/>
      <c r="R35" s="9"/>
    </row>
    <row r="36" spans="1:25" s="36" customFormat="1">
      <c r="A36" s="26"/>
      <c r="B36" s="27"/>
      <c r="C36" s="28"/>
      <c r="D36" s="29"/>
      <c r="E36" s="30"/>
      <c r="F36" s="31"/>
      <c r="G36" s="32"/>
      <c r="H36" s="9"/>
      <c r="I36" s="32"/>
      <c r="J36" s="33"/>
      <c r="K36" s="32"/>
      <c r="L36" s="32"/>
      <c r="M36" s="32"/>
      <c r="N36" s="34"/>
      <c r="O36" s="35"/>
      <c r="P36" s="35"/>
      <c r="Q36" s="29"/>
      <c r="R36" s="9"/>
    </row>
    <row r="37" spans="1:25" s="36" customFormat="1">
      <c r="A37" s="26"/>
      <c r="B37" s="27"/>
      <c r="C37" s="28"/>
      <c r="D37" s="29"/>
      <c r="E37" s="30"/>
      <c r="F37" s="31"/>
      <c r="G37" s="32"/>
      <c r="H37" s="9"/>
      <c r="I37" s="32"/>
      <c r="J37" s="33"/>
      <c r="K37" s="32"/>
      <c r="L37" s="32"/>
      <c r="M37" s="32"/>
      <c r="N37" s="34"/>
      <c r="O37" s="35"/>
      <c r="P37" s="35"/>
      <c r="Q37" s="29"/>
      <c r="R37" s="9"/>
    </row>
    <row r="38" spans="1:25" s="36" customFormat="1">
      <c r="A38" s="26"/>
      <c r="B38" s="27"/>
      <c r="C38" s="28"/>
      <c r="D38" s="29"/>
      <c r="E38" s="30"/>
      <c r="F38" s="31"/>
      <c r="G38" s="32"/>
      <c r="H38" s="9"/>
      <c r="I38" s="32"/>
      <c r="J38" s="33"/>
      <c r="K38" s="32"/>
      <c r="L38" s="32"/>
      <c r="M38" s="32"/>
      <c r="N38" s="34"/>
      <c r="O38" s="35"/>
      <c r="P38" s="35"/>
      <c r="Q38" s="29"/>
      <c r="R38" s="9"/>
    </row>
    <row r="39" spans="1:25" s="36" customFormat="1">
      <c r="A39" s="26"/>
      <c r="B39" s="27"/>
      <c r="C39" s="28"/>
      <c r="D39" s="29"/>
      <c r="E39" s="30"/>
      <c r="F39" s="31"/>
      <c r="G39" s="32"/>
      <c r="H39" s="9"/>
      <c r="I39" s="32"/>
      <c r="J39" s="33"/>
      <c r="K39" s="32"/>
      <c r="L39" s="32"/>
      <c r="M39" s="32"/>
      <c r="N39" s="34"/>
      <c r="O39" s="35"/>
      <c r="P39" s="35"/>
      <c r="Q39" s="29"/>
      <c r="R39" s="9"/>
    </row>
    <row r="40" spans="1:25" s="36" customFormat="1">
      <c r="A40" s="26"/>
      <c r="B40" s="27"/>
      <c r="C40" s="28"/>
      <c r="D40" s="29"/>
      <c r="E40" s="30"/>
      <c r="F40" s="31"/>
      <c r="G40" s="32"/>
      <c r="H40" s="9"/>
      <c r="I40" s="32"/>
      <c r="J40" s="33"/>
      <c r="K40" s="32"/>
      <c r="L40" s="32"/>
      <c r="M40" s="32"/>
      <c r="N40" s="34"/>
      <c r="O40" s="35"/>
      <c r="P40" s="35"/>
      <c r="Q40" s="29"/>
      <c r="R40" s="9"/>
    </row>
    <row r="41" spans="1:25" s="36" customFormat="1">
      <c r="A41" s="26"/>
      <c r="B41" s="27"/>
      <c r="C41" s="28"/>
      <c r="D41" s="29"/>
      <c r="E41" s="30"/>
      <c r="F41" s="31"/>
      <c r="G41" s="32"/>
      <c r="H41" s="9"/>
      <c r="I41" s="32"/>
      <c r="J41" s="33"/>
      <c r="K41" s="32"/>
      <c r="L41" s="32"/>
      <c r="M41" s="32"/>
      <c r="N41" s="34"/>
      <c r="O41" s="35"/>
      <c r="P41" s="35"/>
      <c r="Q41" s="29"/>
      <c r="R41" s="9"/>
    </row>
    <row r="42" spans="1:25" s="36" customFormat="1">
      <c r="A42" s="26"/>
      <c r="B42" s="27"/>
      <c r="C42" s="28"/>
      <c r="D42" s="29"/>
      <c r="E42" s="30"/>
      <c r="F42" s="31"/>
      <c r="G42" s="32"/>
      <c r="H42" s="9"/>
      <c r="I42" s="32"/>
      <c r="J42" s="33"/>
      <c r="K42" s="32"/>
      <c r="L42" s="32"/>
      <c r="M42" s="32"/>
      <c r="N42" s="34"/>
      <c r="O42" s="35"/>
      <c r="P42" s="35"/>
      <c r="Q42" s="29"/>
      <c r="R42" s="9"/>
    </row>
    <row r="43" spans="1:25" s="36" customFormat="1">
      <c r="A43" s="26"/>
      <c r="B43" s="27"/>
      <c r="C43" s="28"/>
      <c r="D43" s="29"/>
      <c r="E43" s="30"/>
      <c r="F43" s="31"/>
      <c r="G43" s="32"/>
      <c r="H43" s="9"/>
      <c r="I43" s="32"/>
      <c r="J43" s="33"/>
      <c r="K43" s="32"/>
      <c r="L43" s="32"/>
      <c r="M43" s="32"/>
      <c r="N43" s="34"/>
      <c r="O43" s="35"/>
      <c r="P43" s="35"/>
      <c r="Q43" s="29"/>
      <c r="R43" s="9"/>
    </row>
    <row r="44" spans="1:25" s="36" customFormat="1">
      <c r="A44" s="26"/>
      <c r="B44" s="27"/>
      <c r="C44" s="28"/>
      <c r="D44" s="29"/>
      <c r="E44" s="30"/>
      <c r="F44" s="31"/>
      <c r="G44" s="32"/>
      <c r="H44" s="9"/>
      <c r="I44" s="32"/>
      <c r="J44" s="33"/>
      <c r="K44" s="32"/>
      <c r="L44" s="32"/>
      <c r="M44" s="32"/>
      <c r="N44" s="34"/>
      <c r="O44" s="35"/>
      <c r="P44" s="35"/>
      <c r="Q44" s="29"/>
      <c r="R44" s="9"/>
    </row>
    <row r="45" spans="1:25" s="36" customFormat="1">
      <c r="A45" s="26"/>
      <c r="B45" s="27"/>
      <c r="C45" s="28"/>
      <c r="D45" s="29"/>
      <c r="E45" s="30"/>
      <c r="F45" s="31"/>
      <c r="G45" s="32"/>
      <c r="H45" s="9"/>
      <c r="I45" s="32"/>
      <c r="J45" s="33"/>
      <c r="K45" s="32"/>
      <c r="L45" s="32"/>
      <c r="M45" s="32"/>
      <c r="N45" s="34"/>
      <c r="O45" s="35"/>
      <c r="P45" s="35"/>
      <c r="Q45" s="29"/>
      <c r="R45" s="9"/>
      <c r="T45" s="49"/>
      <c r="U45" s="49"/>
      <c r="V45" s="49"/>
      <c r="W45" s="49"/>
      <c r="X45" s="49"/>
      <c r="Y45" s="49"/>
    </row>
    <row r="46" spans="1:25" s="36" customFormat="1">
      <c r="A46" s="26"/>
      <c r="B46" s="27"/>
      <c r="C46" s="28"/>
      <c r="D46" s="29"/>
      <c r="E46" s="30"/>
      <c r="F46" s="31"/>
      <c r="G46" s="32"/>
      <c r="H46" s="9"/>
      <c r="I46" s="32"/>
      <c r="J46" s="33"/>
      <c r="K46" s="32"/>
      <c r="L46" s="32"/>
      <c r="M46" s="32"/>
      <c r="N46" s="34"/>
      <c r="O46" s="35"/>
      <c r="P46" s="35"/>
      <c r="Q46" s="29"/>
      <c r="R46" s="9"/>
    </row>
    <row r="47" spans="1:25" s="36" customFormat="1">
      <c r="A47" s="26"/>
      <c r="B47" s="27"/>
      <c r="C47" s="28"/>
      <c r="D47" s="29"/>
      <c r="E47" s="30"/>
      <c r="F47" s="31"/>
      <c r="G47" s="32"/>
      <c r="H47" s="9"/>
      <c r="I47" s="32"/>
      <c r="J47" s="33"/>
      <c r="K47" s="32"/>
      <c r="L47" s="32"/>
      <c r="M47" s="32"/>
      <c r="N47" s="34"/>
      <c r="O47" s="35"/>
      <c r="P47" s="35"/>
      <c r="Q47" s="29"/>
      <c r="R47" s="9"/>
    </row>
    <row r="48" spans="1:25" s="36" customFormat="1">
      <c r="A48" s="26"/>
      <c r="B48" s="27"/>
      <c r="C48" s="28"/>
      <c r="D48" s="29"/>
      <c r="E48" s="30"/>
      <c r="F48" s="31"/>
      <c r="G48" s="32"/>
      <c r="H48" s="9"/>
      <c r="I48" s="32"/>
      <c r="J48" s="33"/>
      <c r="K48" s="32"/>
      <c r="L48" s="32"/>
      <c r="M48" s="32"/>
      <c r="N48" s="34"/>
      <c r="O48" s="35"/>
      <c r="P48" s="35"/>
      <c r="Q48" s="29"/>
      <c r="R48" s="9"/>
    </row>
    <row r="49" spans="1:24" s="36" customFormat="1">
      <c r="A49" s="26"/>
      <c r="B49" s="27"/>
      <c r="C49" s="28"/>
      <c r="D49" s="29"/>
      <c r="E49" s="30"/>
      <c r="F49" s="31"/>
      <c r="G49" s="32"/>
      <c r="H49" s="9"/>
      <c r="I49" s="32"/>
      <c r="J49" s="33"/>
      <c r="K49" s="32"/>
      <c r="L49" s="32"/>
      <c r="M49" s="32"/>
      <c r="N49" s="34"/>
      <c r="O49" s="35"/>
      <c r="P49" s="35"/>
      <c r="Q49" s="29"/>
      <c r="R49" s="9"/>
      <c r="S49" s="51"/>
    </row>
    <row r="50" spans="1:24" s="36" customFormat="1">
      <c r="A50" s="26"/>
      <c r="B50" s="27"/>
      <c r="C50" s="28"/>
      <c r="D50" s="29"/>
      <c r="E50" s="30"/>
      <c r="F50" s="31"/>
      <c r="G50" s="32"/>
      <c r="H50" s="9"/>
      <c r="I50" s="32"/>
      <c r="J50" s="33"/>
      <c r="K50" s="32"/>
      <c r="L50" s="32"/>
      <c r="M50" s="32"/>
      <c r="N50" s="34"/>
      <c r="O50" s="35"/>
      <c r="P50" s="35"/>
      <c r="Q50" s="29"/>
      <c r="R50" s="9"/>
      <c r="S50" s="51"/>
    </row>
    <row r="51" spans="1:24" s="36" customFormat="1">
      <c r="A51" s="26"/>
      <c r="B51" s="27"/>
      <c r="C51" s="28"/>
      <c r="D51" s="29"/>
      <c r="E51" s="30"/>
      <c r="F51" s="31"/>
      <c r="G51" s="32"/>
      <c r="H51" s="9"/>
      <c r="I51" s="32"/>
      <c r="J51" s="33"/>
      <c r="K51" s="32"/>
      <c r="L51" s="32"/>
      <c r="M51" s="32"/>
      <c r="N51" s="34"/>
      <c r="O51" s="35"/>
      <c r="P51" s="35"/>
      <c r="Q51" s="29"/>
      <c r="R51" s="9"/>
      <c r="S51" s="51"/>
    </row>
    <row r="52" spans="1:24" s="36" customFormat="1">
      <c r="A52" s="26"/>
      <c r="B52" s="27"/>
      <c r="C52" s="28"/>
      <c r="D52" s="29"/>
      <c r="E52" s="30"/>
      <c r="F52" s="31"/>
      <c r="G52" s="32"/>
      <c r="H52" s="9"/>
      <c r="I52" s="32"/>
      <c r="J52" s="33"/>
      <c r="K52" s="32"/>
      <c r="L52" s="32"/>
      <c r="M52" s="32"/>
      <c r="N52" s="34"/>
      <c r="O52" s="35"/>
      <c r="P52" s="35"/>
      <c r="Q52" s="29"/>
      <c r="R52" s="9"/>
      <c r="S52" s="51"/>
      <c r="T52" s="52" t="s">
        <v>28</v>
      </c>
      <c r="U52" s="52" t="s">
        <v>28</v>
      </c>
      <c r="V52" s="52"/>
      <c r="W52" s="52"/>
      <c r="X52" s="52"/>
    </row>
    <row r="53" spans="1:24" s="36" customFormat="1">
      <c r="A53" s="26"/>
      <c r="B53" s="27"/>
      <c r="C53" s="28"/>
      <c r="D53" s="29"/>
      <c r="E53" s="30"/>
      <c r="F53" s="31"/>
      <c r="G53" s="32"/>
      <c r="H53" s="9"/>
      <c r="I53" s="32"/>
      <c r="J53" s="33"/>
      <c r="K53" s="32"/>
      <c r="L53" s="32"/>
      <c r="M53" s="32"/>
      <c r="N53" s="34"/>
      <c r="O53" s="35"/>
      <c r="P53" s="35"/>
      <c r="Q53" s="29"/>
      <c r="R53" s="9"/>
      <c r="S53" s="51"/>
    </row>
    <row r="54" spans="1:24" s="36" customFormat="1">
      <c r="A54" s="26"/>
      <c r="B54" s="27"/>
      <c r="C54" s="28"/>
      <c r="D54" s="29"/>
      <c r="E54" s="30"/>
      <c r="F54" s="31"/>
      <c r="G54" s="32"/>
      <c r="H54" s="9"/>
      <c r="I54" s="32"/>
      <c r="J54" s="33"/>
      <c r="K54" s="32"/>
      <c r="L54" s="32"/>
      <c r="M54" s="32"/>
      <c r="N54" s="34"/>
      <c r="O54" s="35"/>
      <c r="P54" s="35"/>
      <c r="Q54" s="29"/>
      <c r="R54" s="9"/>
      <c r="S54" s="51"/>
      <c r="T54" s="53"/>
    </row>
    <row r="55" spans="1:24" s="36" customFormat="1">
      <c r="A55" s="26"/>
      <c r="B55" s="27"/>
      <c r="C55" s="28"/>
      <c r="D55" s="29"/>
      <c r="E55" s="30"/>
      <c r="F55" s="31"/>
      <c r="G55" s="32"/>
      <c r="H55" s="9"/>
      <c r="I55" s="32"/>
      <c r="J55" s="33"/>
      <c r="K55" s="32"/>
      <c r="L55" s="32"/>
      <c r="M55" s="32"/>
      <c r="N55" s="34"/>
      <c r="O55" s="35"/>
      <c r="P55" s="35"/>
      <c r="Q55" s="29"/>
      <c r="R55" s="9"/>
      <c r="S55" s="51"/>
      <c r="T55" s="53"/>
    </row>
    <row r="56" spans="1:24" s="36" customFormat="1">
      <c r="A56" s="26"/>
      <c r="B56" s="27"/>
      <c r="C56" s="28"/>
      <c r="D56" s="29"/>
      <c r="E56" s="30"/>
      <c r="F56" s="31"/>
      <c r="G56" s="32"/>
      <c r="H56" s="9"/>
      <c r="I56" s="32"/>
      <c r="J56" s="33"/>
      <c r="K56" s="32"/>
      <c r="L56" s="32"/>
      <c r="M56" s="32"/>
      <c r="N56" s="34"/>
      <c r="O56" s="35"/>
      <c r="P56" s="35"/>
      <c r="Q56" s="29"/>
      <c r="R56" s="9"/>
      <c r="S56" s="51"/>
      <c r="T56" s="53"/>
    </row>
    <row r="57" spans="1:24" s="36" customFormat="1">
      <c r="A57" s="26"/>
      <c r="B57" s="27"/>
      <c r="C57" s="28"/>
      <c r="D57" s="29"/>
      <c r="E57" s="30"/>
      <c r="F57" s="31"/>
      <c r="G57" s="32"/>
      <c r="H57" s="9"/>
      <c r="I57" s="32"/>
      <c r="J57" s="33"/>
      <c r="K57" s="32"/>
      <c r="L57" s="32"/>
      <c r="M57" s="32"/>
      <c r="N57" s="34"/>
      <c r="O57" s="35"/>
      <c r="P57" s="35"/>
      <c r="Q57" s="29"/>
      <c r="R57" s="9"/>
      <c r="T57" s="53"/>
    </row>
    <row r="58" spans="1:24" s="36" customFormat="1">
      <c r="A58" s="26"/>
      <c r="B58" s="27"/>
      <c r="C58" s="28"/>
      <c r="D58" s="29"/>
      <c r="E58" s="30"/>
      <c r="F58" s="31"/>
      <c r="G58" s="32"/>
      <c r="H58" s="9"/>
      <c r="I58" s="32"/>
      <c r="J58" s="33"/>
      <c r="K58" s="32"/>
      <c r="L58" s="32"/>
      <c r="M58" s="32"/>
      <c r="N58" s="34"/>
      <c r="O58" s="35"/>
      <c r="P58" s="35"/>
      <c r="Q58" s="29"/>
      <c r="R58" s="9"/>
    </row>
    <row r="59" spans="1:24" s="36" customFormat="1">
      <c r="A59" s="26"/>
      <c r="B59" s="27"/>
      <c r="C59" s="28"/>
      <c r="D59" s="29"/>
      <c r="E59" s="30"/>
      <c r="F59" s="31"/>
      <c r="G59" s="32"/>
      <c r="H59" s="9"/>
      <c r="I59" s="32"/>
      <c r="J59" s="33"/>
      <c r="K59" s="32"/>
      <c r="L59" s="32"/>
      <c r="M59" s="32"/>
      <c r="N59" s="34"/>
      <c r="O59" s="35"/>
      <c r="P59" s="35"/>
      <c r="Q59" s="29"/>
      <c r="R59" s="9"/>
    </row>
    <row r="60" spans="1:24" s="36" customFormat="1">
      <c r="A60" s="26"/>
      <c r="B60" s="27"/>
      <c r="C60" s="28"/>
      <c r="D60" s="29"/>
      <c r="E60" s="30"/>
      <c r="F60" s="31"/>
      <c r="G60" s="32"/>
      <c r="H60" s="9"/>
      <c r="I60" s="32"/>
      <c r="J60" s="33"/>
      <c r="K60" s="32"/>
      <c r="L60" s="32"/>
      <c r="M60" s="32"/>
      <c r="N60" s="34"/>
      <c r="O60" s="35"/>
      <c r="P60" s="35"/>
      <c r="Q60" s="29"/>
      <c r="R60" s="9"/>
    </row>
    <row r="61" spans="1:24" s="36" customFormat="1">
      <c r="A61" s="26"/>
      <c r="B61" s="27"/>
      <c r="C61" s="28"/>
      <c r="D61" s="29"/>
      <c r="E61" s="30"/>
      <c r="F61" s="31"/>
      <c r="G61" s="32"/>
      <c r="H61" s="9"/>
      <c r="I61" s="32"/>
      <c r="J61" s="33"/>
      <c r="K61" s="32"/>
      <c r="L61" s="32"/>
      <c r="M61" s="32"/>
      <c r="N61" s="34"/>
      <c r="O61" s="35"/>
      <c r="P61" s="35"/>
      <c r="Q61" s="29"/>
      <c r="R61" s="9"/>
    </row>
    <row r="62" spans="1:24" s="36" customFormat="1">
      <c r="A62" s="26"/>
      <c r="B62" s="27"/>
      <c r="C62" s="28"/>
      <c r="D62" s="29"/>
      <c r="E62" s="30"/>
      <c r="F62" s="31"/>
      <c r="G62" s="32"/>
      <c r="H62" s="9"/>
      <c r="I62" s="32"/>
      <c r="J62" s="33"/>
      <c r="K62" s="32"/>
      <c r="L62" s="32"/>
      <c r="M62" s="32"/>
      <c r="N62" s="34"/>
      <c r="O62" s="35"/>
      <c r="P62" s="35"/>
      <c r="Q62" s="29"/>
      <c r="R62" s="9"/>
    </row>
    <row r="63" spans="1:24" s="36" customFormat="1">
      <c r="A63" s="26"/>
      <c r="B63" s="27"/>
      <c r="C63" s="28"/>
      <c r="D63" s="29"/>
      <c r="E63" s="30"/>
      <c r="F63" s="31"/>
      <c r="G63" s="32"/>
      <c r="H63" s="9"/>
      <c r="I63" s="32"/>
      <c r="J63" s="33"/>
      <c r="K63" s="32"/>
      <c r="L63" s="32"/>
      <c r="M63" s="32"/>
      <c r="N63" s="34"/>
      <c r="O63" s="35"/>
      <c r="P63" s="35"/>
      <c r="Q63" s="29"/>
      <c r="R63" s="9"/>
    </row>
    <row r="77" spans="11:11">
      <c r="K77" s="8"/>
    </row>
    <row r="78" spans="11:11">
      <c r="K78" s="8"/>
    </row>
    <row r="79" spans="11:11">
      <c r="K79" s="8"/>
    </row>
    <row r="80" spans="11:11">
      <c r="K80" s="8"/>
    </row>
    <row r="81" spans="11:11">
      <c r="K81" s="8"/>
    </row>
  </sheetData>
  <mergeCells count="2">
    <mergeCell ref="A3:H5"/>
    <mergeCell ref="B7:C7"/>
  </mergeCells>
  <dataValidations count="1">
    <dataValidation type="list" allowBlank="1" showInputMessage="1" showErrorMessage="1" sqref="G12:G63" xr:uid="{E6FC9A16-AEA1-4080-A2C0-3735E77B9FA3}">
      <formula1>Bay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USE DROP DOWN MENU" prompt="Select Yes or No" xr:uid="{148569EB-21CC-4C65-BA29-2AE0F6452894}">
          <x14:formula1>
            <xm:f>Table!$O$6:$O$10</xm:f>
          </x14:formula1>
          <xm:sqref>P1:P11 P64:P1048576</xm:sqref>
        </x14:dataValidation>
        <x14:dataValidation type="list" allowBlank="1" showInputMessage="1" showErrorMessage="1" prompt="Use Drop down menu to create the POS provider's report" xr:uid="{AF752C7D-D191-4C1F-B9CC-EDA6F480639B}">
          <x14:formula1>
            <xm:f>Table!$C$6:$C$13</xm:f>
          </x14:formula1>
          <xm:sqref>B7</xm:sqref>
        </x14:dataValidation>
        <x14:dataValidation type="list" allowBlank="1" showInputMessage="1" showErrorMessage="1" xr:uid="{37E571C0-88BB-41B5-A0F1-8766C7212EF1}">
          <x14:formula1>
            <xm:f>Table!$A$6:$A$8</xm:f>
          </x14:formula1>
          <xm:sqref>H12:H63</xm:sqref>
        </x14:dataValidation>
        <x14:dataValidation type="list" allowBlank="1" showInputMessage="1" showErrorMessage="1" promptTitle="USE DROP DOWN MENU" prompt="Select Yes or No" xr:uid="{1391803F-2346-4C4F-9848-BA8613E7420B}">
          <x14:formula1>
            <xm:f>Table!$I$5:$I$6</xm:f>
          </x14:formula1>
          <xm:sqref>P12:P63</xm:sqref>
        </x14:dataValidation>
        <x14:dataValidation type="list" allowBlank="1" showInputMessage="1" showErrorMessage="1" xr:uid="{82649E89-7671-4381-A237-3E66BBDC0DB3}">
          <x14:formula1>
            <xm:f>Table!$M$6:$M$10</xm:f>
          </x14:formula1>
          <xm:sqref>O12:O63</xm:sqref>
        </x14:dataValidation>
        <x14:dataValidation type="list" allowBlank="1" showInputMessage="1" showErrorMessage="1" xr:uid="{A82AA6F8-3A8F-4AA8-8884-487D52E47F1C}">
          <x14:formula1>
            <xm:f>Table!$K$6:$K$9</xm:f>
          </x14:formula1>
          <xm:sqref>B12:B63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9EA13-CE8E-4C53-A890-E1CBDFA8BC2A}">
  <dimension ref="A5:O13"/>
  <sheetViews>
    <sheetView showZeros="0" workbookViewId="0">
      <selection activeCell="C6" sqref="C6"/>
    </sheetView>
  </sheetViews>
  <sheetFormatPr defaultRowHeight="15"/>
  <cols>
    <col min="1" max="1" width="18.42578125" bestFit="1" customWidth="1"/>
    <col min="3" max="3" width="26.42578125" bestFit="1" customWidth="1"/>
    <col min="6" max="6" width="14.42578125" bestFit="1" customWidth="1"/>
    <col min="11" max="11" width="13.85546875" customWidth="1"/>
  </cols>
  <sheetData>
    <row r="5" spans="1:15">
      <c r="A5" s="1" t="s">
        <v>12</v>
      </c>
      <c r="C5" s="2" t="s">
        <v>13</v>
      </c>
      <c r="D5" s="2"/>
      <c r="E5" s="2" t="s">
        <v>14</v>
      </c>
      <c r="F5" s="2" t="s">
        <v>15</v>
      </c>
      <c r="G5" s="2" t="s">
        <v>16</v>
      </c>
      <c r="I5" s="4" t="s">
        <v>26</v>
      </c>
      <c r="K5" s="2" t="s">
        <v>31</v>
      </c>
      <c r="M5" s="2" t="s">
        <v>43</v>
      </c>
      <c r="O5" s="2" t="s">
        <v>229</v>
      </c>
    </row>
    <row r="6" spans="1:15" ht="60">
      <c r="A6" s="3" t="s">
        <v>17</v>
      </c>
      <c r="C6" s="140" t="s">
        <v>261</v>
      </c>
      <c r="E6" t="s">
        <v>49</v>
      </c>
      <c r="F6" t="s">
        <v>18</v>
      </c>
      <c r="G6" t="s">
        <v>19</v>
      </c>
      <c r="I6" t="s">
        <v>27</v>
      </c>
      <c r="K6" t="s">
        <v>32</v>
      </c>
      <c r="M6" t="s">
        <v>44</v>
      </c>
      <c r="O6" t="s">
        <v>230</v>
      </c>
    </row>
    <row r="7" spans="1:15">
      <c r="A7" s="3" t="s">
        <v>20</v>
      </c>
      <c r="C7" t="s">
        <v>21</v>
      </c>
      <c r="E7" t="s">
        <v>22</v>
      </c>
      <c r="F7" t="s">
        <v>23</v>
      </c>
      <c r="G7" t="s">
        <v>24</v>
      </c>
      <c r="K7" t="s">
        <v>33</v>
      </c>
      <c r="M7" t="s">
        <v>30</v>
      </c>
      <c r="O7" t="s">
        <v>231</v>
      </c>
    </row>
    <row r="8" spans="1:15">
      <c r="A8" s="3" t="s">
        <v>25</v>
      </c>
      <c r="C8" t="s">
        <v>54</v>
      </c>
      <c r="K8" t="s">
        <v>34</v>
      </c>
      <c r="M8" t="s">
        <v>45</v>
      </c>
    </row>
    <row r="9" spans="1:15">
      <c r="C9" t="s">
        <v>52</v>
      </c>
      <c r="K9" t="s">
        <v>35</v>
      </c>
      <c r="M9" t="s">
        <v>47</v>
      </c>
    </row>
    <row r="10" spans="1:15">
      <c r="C10" t="s">
        <v>50</v>
      </c>
      <c r="K10" t="s">
        <v>28</v>
      </c>
      <c r="M10" t="s">
        <v>48</v>
      </c>
    </row>
    <row r="11" spans="1:15">
      <c r="C11" t="s">
        <v>51</v>
      </c>
    </row>
    <row r="12" spans="1:15">
      <c r="C12" t="s">
        <v>14</v>
      </c>
    </row>
    <row r="13" spans="1:15">
      <c r="C13" t="s">
        <v>53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FBDD147EE7D42B0BB164294404BDE" ma:contentTypeVersion="0" ma:contentTypeDescription="Create a new document." ma:contentTypeScope="" ma:versionID="c2db3519ba7713d4b29fc017f7746a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42028336d9f75f7dc932955b2a979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4671E4-1AB2-4B3B-97EF-92E9CE32A8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0AF3B-C0BB-4FAF-BE9D-A25E8E8E6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C1F6DC-86A9-4ABA-9671-49C56D5835E5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3847dec6-63b2-43f9-a6d0-58a40aaa1a10}" enabled="0" method="" siteId="{3847dec6-63b2-43f9-a6d0-58a40aaa1a1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README</vt:lpstr>
      <vt:lpstr>&lt;1&gt;Inventory List</vt:lpstr>
      <vt:lpstr>&lt;2&gt; Inventory 2022 AF-1</vt:lpstr>
      <vt:lpstr>&lt;2&gt; Purchase 2022-AF</vt:lpstr>
      <vt:lpstr>&lt;2&gt;Purchase 2022-lm</vt:lpstr>
      <vt:lpstr>&lt;3&gt;Purchase 20xx</vt:lpstr>
      <vt:lpstr>Table</vt:lpstr>
      <vt:lpstr>Bay</vt:lpstr>
      <vt:lpstr>Kapiolani</vt:lpstr>
      <vt:lpstr>'&lt;1&gt;Inventory List'!Print_Area</vt:lpstr>
      <vt:lpstr>'&lt;2&gt;Purchase 2022-lm'!Print_Area</vt:lpstr>
      <vt:lpstr>'&lt;1&gt;Inventory List'!Print_Titles</vt:lpstr>
      <vt:lpstr>'&lt;2&gt;Purchase 2022-lm'!Print_Titles</vt:lpstr>
      <vt:lpstr>WCCHC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Uchima, Paul</dc:creator>
  <cp:lastModifiedBy>Mimura, Lorie</cp:lastModifiedBy>
  <cp:lastPrinted>2022-06-23T22:19:48Z</cp:lastPrinted>
  <dcterms:created xsi:type="dcterms:W3CDTF">2021-05-22T17:27:04Z</dcterms:created>
  <dcterms:modified xsi:type="dcterms:W3CDTF">2023-08-24T00:05:08Z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0x010100B78FBDD147EE7D42B0BB164294404BDE</vt:lpwstr>
  </property>
</Properties>
</file>