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695" windowWidth="7500" windowHeight="5010" activeTab="0"/>
  </bookViews>
  <sheets>
    <sheet name="P210" sheetId="1" r:id="rId1"/>
    <sheet name="P210A" sheetId="2" r:id="rId2"/>
  </sheets>
  <definedNames>
    <definedName name="\p">'P210A'!#REF!</definedName>
    <definedName name="_Regression_Int" localSheetId="0" hidden="1">1</definedName>
    <definedName name="_Regression_Int" localSheetId="1" hidden="1">1</definedName>
    <definedName name="BUDGET">'P210A'!$M$38</definedName>
    <definedName name="PRINT">'P210A'!$A$1:$O$60</definedName>
    <definedName name="_xlnm.Print_Area" localSheetId="0">'P210'!$A$1:$H$66</definedName>
    <definedName name="_xlnm.Print_Area" localSheetId="1">'P210A'!$A$1:$O$60</definedName>
    <definedName name="Print_Area_MI" localSheetId="1">'P210A'!$A$1:$O$60</definedName>
    <definedName name="Print_Area_MI">'P210'!$A$1:$H$66</definedName>
    <definedName name="PRT" localSheetId="1">'P210A'!$A$1:$O$60</definedName>
    <definedName name="PRT">'P210'!$A$1:$H$66</definedName>
    <definedName name="SALARIES">'P210A'!$K$38</definedName>
  </definedNames>
  <calcPr fullCalcOnLoad="1"/>
</workbook>
</file>

<file path=xl/sharedStrings.xml><?xml version="1.0" encoding="utf-8"?>
<sst xmlns="http://schemas.openxmlformats.org/spreadsheetml/2006/main" count="138" uniqueCount="115">
  <si>
    <t>Reporting Period Covered:</t>
  </si>
  <si>
    <t>BUDGET</t>
  </si>
  <si>
    <t>BALANCE</t>
  </si>
  <si>
    <t>(a)</t>
  </si>
  <si>
    <t>(b)</t>
  </si>
  <si>
    <t>(d)</t>
  </si>
  <si>
    <t>(e)</t>
  </si>
  <si>
    <t>(f)</t>
  </si>
  <si>
    <t>A.  PERSONNEL COST</t>
  </si>
  <si>
    <t>TOTAL PERSONNEL COST</t>
  </si>
  <si>
    <t>B.  OTHER CURRENT EXPENSES</t>
  </si>
  <si>
    <t>10.  Mileage</t>
  </si>
  <si>
    <t>11.  Postage, Freight &amp; Delivery</t>
  </si>
  <si>
    <t>13.  Repair &amp; Maintenance</t>
  </si>
  <si>
    <t>17.  Telecommunication</t>
  </si>
  <si>
    <t>18.  Transportation</t>
  </si>
  <si>
    <t>19.  Utilities</t>
  </si>
  <si>
    <t xml:space="preserve"> </t>
  </si>
  <si>
    <t>D.  MOTOR VEHICLE PURCHASES</t>
  </si>
  <si>
    <t>TOTAL EXPENDITURES</t>
  </si>
  <si>
    <t xml:space="preserve">  </t>
  </si>
  <si>
    <t xml:space="preserve">  DECLARATION: I declare that this report, including any accompanying</t>
  </si>
  <si>
    <t xml:space="preserve">  schedules or statements has been examined by me and to the best of </t>
  </si>
  <si>
    <t xml:space="preserve">  my knowledge and belief is a true, correct and complete report, made in</t>
  </si>
  <si>
    <t xml:space="preserve">  good faith, for the reporting period(s) stated.</t>
  </si>
  <si>
    <t xml:space="preserve">   Report Prepared By:</t>
  </si>
  <si>
    <t>Date</t>
  </si>
  <si>
    <t xml:space="preserve">   Name (Please Type or Print)</t>
  </si>
  <si>
    <t>Phone</t>
  </si>
  <si>
    <t xml:space="preserve">   Name and Title (Please Type or Print)</t>
  </si>
  <si>
    <t>1.  Airfare, Inter-Island</t>
  </si>
  <si>
    <t>2.  Airfare, Out-of-State</t>
  </si>
  <si>
    <t>3.  Audit Services</t>
  </si>
  <si>
    <t>4.  Contractual Services - Administrative</t>
  </si>
  <si>
    <t>5.  Contractual Services - Subcontracts</t>
  </si>
  <si>
    <t>6.  Insurance</t>
  </si>
  <si>
    <t>7.  Lease/Rental of Equipment</t>
  </si>
  <si>
    <t>8.  Lease/Rental of Motor Vehicle</t>
  </si>
  <si>
    <t>9.  Lease/Rental of Space</t>
  </si>
  <si>
    <t>15.  Subsistance/Per Diem</t>
  </si>
  <si>
    <t>CONTRACT COST</t>
  </si>
  <si>
    <t>1.  Salaries</t>
  </si>
  <si>
    <t>2.  Payroll Taxes &amp; Assessments</t>
  </si>
  <si>
    <t>3.  Fringe Benefits</t>
  </si>
  <si>
    <t>TOTAL OTHER CURRENT EXPENSES</t>
  </si>
  <si>
    <t>CONTRACT REVENUE RECEIVED</t>
  </si>
  <si>
    <t>For Official use Only</t>
  </si>
  <si>
    <t>Signature of WIC Fiscal Reviewer</t>
  </si>
  <si>
    <t>21.  Indirect Cost</t>
  </si>
  <si>
    <t>PERSONNEL COST-SALARIES &amp; WAGES</t>
  </si>
  <si>
    <t>FULL</t>
  </si>
  <si>
    <t xml:space="preserve">% OF </t>
  </si>
  <si>
    <t>SALARY</t>
  </si>
  <si>
    <t>TIME</t>
  </si>
  <si>
    <t xml:space="preserve">TIME </t>
  </si>
  <si>
    <t xml:space="preserve">CHARGED </t>
  </si>
  <si>
    <t>POSITION</t>
  </si>
  <si>
    <t>EQUIV.</t>
  </si>
  <si>
    <t>CHARGED</t>
  </si>
  <si>
    <t>TO</t>
  </si>
  <si>
    <t>NUMBER</t>
  </si>
  <si>
    <t xml:space="preserve">  EMPLOYEE NAME</t>
  </si>
  <si>
    <t xml:space="preserve">  POSITION TITLE</t>
  </si>
  <si>
    <t>(FTE)</t>
  </si>
  <si>
    <t>TO CONTRACT</t>
  </si>
  <si>
    <t>CONTRACT</t>
  </si>
  <si>
    <t>( a )</t>
  </si>
  <si>
    <t>( b )</t>
  </si>
  <si>
    <t>( c )</t>
  </si>
  <si>
    <t>( e )</t>
  </si>
  <si>
    <t>( f )</t>
  </si>
  <si>
    <t>( g )</t>
  </si>
  <si>
    <t xml:space="preserve">  TOTAL   PERSONNEL  COST   -   SALARIES   &amp;   WAGES   </t>
  </si>
  <si>
    <t>For Official Use Only</t>
  </si>
  <si>
    <t xml:space="preserve">  schedules or statements has been examined by me and to the best of</t>
  </si>
  <si>
    <t xml:space="preserve">  Report Prepared By:</t>
  </si>
  <si>
    <t>_____________________________________</t>
  </si>
  <si>
    <t>______________</t>
  </si>
  <si>
    <t xml:space="preserve"> Name (Please Type or Print)</t>
  </si>
  <si>
    <t xml:space="preserve">  Name and Title (Please Type or Print)</t>
  </si>
  <si>
    <t>ASO Log No.:</t>
  </si>
  <si>
    <t>Provider Name:</t>
  </si>
  <si>
    <t xml:space="preserve">   Signature of Provider's Authorized Official</t>
  </si>
  <si>
    <t xml:space="preserve">  Signature of Provider's Authorized Official</t>
  </si>
  <si>
    <t xml:space="preserve">Month:                           Year: </t>
  </si>
  <si>
    <t>EXPENDITURE CATEGORIES</t>
  </si>
  <si>
    <t>ACTUAL</t>
  </si>
  <si>
    <t>% EXPENDED</t>
  </si>
  <si>
    <t xml:space="preserve">Prior Periods to Date (Cumulative) </t>
  </si>
  <si>
    <t xml:space="preserve">Current Reporting Period               </t>
  </si>
  <si>
    <t xml:space="preserve">Contract Period to Date                (b) +(c )                 </t>
  </si>
  <si>
    <t xml:space="preserve">(a) - (d)            </t>
  </si>
  <si>
    <t xml:space="preserve">(d / a)                </t>
  </si>
  <si>
    <t xml:space="preserve">( c) </t>
  </si>
  <si>
    <t>MONTHLY REPORT OF EXPENDITURES</t>
  </si>
  <si>
    <t>Month:</t>
  </si>
  <si>
    <t>Year:</t>
  </si>
  <si>
    <t>(current period)</t>
  </si>
  <si>
    <t>(*) Items need pre-approved</t>
  </si>
  <si>
    <t>Total Contract
Annual Budget approved</t>
  </si>
  <si>
    <t>BUDGETED</t>
  </si>
  <si>
    <t xml:space="preserve"> ( h )
Match column
E-206A</t>
  </si>
  <si>
    <t>(d)
Match column
F-206A</t>
  </si>
  <si>
    <t xml:space="preserve">ACTUAL </t>
  </si>
  <si>
    <t>MONTHLY</t>
  </si>
  <si>
    <r>
      <t xml:space="preserve">12.  Publication &amp; Printing </t>
    </r>
    <r>
      <rPr>
        <sz val="18"/>
        <color indexed="10"/>
        <rFont val="Arial"/>
        <family val="2"/>
      </rPr>
      <t>(*)</t>
    </r>
  </si>
  <si>
    <r>
      <t xml:space="preserve">20.  Hemoglobin Testing </t>
    </r>
    <r>
      <rPr>
        <sz val="18"/>
        <color indexed="10"/>
        <rFont val="Arial"/>
        <family val="2"/>
      </rPr>
      <t>(*)</t>
    </r>
  </si>
  <si>
    <t>Signature of WIC Admin Reviewer</t>
  </si>
  <si>
    <t xml:space="preserve">       Form POST 210A WIC 9/07/2022 rev.</t>
  </si>
  <si>
    <r>
      <t xml:space="preserve">16.  Supplies </t>
    </r>
    <r>
      <rPr>
        <sz val="18"/>
        <color indexed="10"/>
        <rFont val="Arial"/>
        <family val="2"/>
      </rPr>
      <t>(*)</t>
    </r>
  </si>
  <si>
    <r>
      <t xml:space="preserve">22.  Other-PPE </t>
    </r>
    <r>
      <rPr>
        <sz val="18"/>
        <color indexed="10"/>
        <rFont val="Arial"/>
        <family val="2"/>
      </rPr>
      <t>(*)</t>
    </r>
  </si>
  <si>
    <r>
      <t xml:space="preserve">23.  Other-Nutrition Education Materials </t>
    </r>
    <r>
      <rPr>
        <sz val="18"/>
        <color indexed="10"/>
        <rFont val="Arial"/>
        <family val="2"/>
      </rPr>
      <t>(*)</t>
    </r>
  </si>
  <si>
    <r>
      <t xml:space="preserve">C.  EQUIPMENT PURCHASES </t>
    </r>
    <r>
      <rPr>
        <sz val="18"/>
        <color indexed="10"/>
        <rFont val="Arial"/>
        <family val="2"/>
      </rPr>
      <t>(*)</t>
    </r>
  </si>
  <si>
    <r>
      <t xml:space="preserve">14.  Staff Training </t>
    </r>
    <r>
      <rPr>
        <sz val="18"/>
        <color indexed="10"/>
        <rFont val="Arial"/>
        <family val="2"/>
      </rPr>
      <t>(*)</t>
    </r>
  </si>
  <si>
    <t>Form POST 210 WIC 9/07/2022 rev.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</si>
</sst>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%"/>
  </numFmts>
  <fonts count="49">
    <font>
      <sz val="12"/>
      <name val="Helv"/>
      <family val="0"/>
    </font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Helv"/>
      <family val="0"/>
    </font>
    <font>
      <sz val="11"/>
      <name val="Helv"/>
      <family val="0"/>
    </font>
    <font>
      <u val="single"/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5">
    <xf numFmtId="37" fontId="0" fillId="0" borderId="0" xfId="0" applyAlignment="1">
      <alignment/>
    </xf>
    <xf numFmtId="37" fontId="2" fillId="0" borderId="10" xfId="0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2" fillId="0" borderId="11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/>
      <protection/>
    </xf>
    <xf numFmtId="37" fontId="2" fillId="0" borderId="13" xfId="0" applyFont="1" applyBorder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/>
      <protection/>
    </xf>
    <xf numFmtId="37" fontId="2" fillId="0" borderId="18" xfId="0" applyFont="1" applyBorder="1" applyAlignment="1">
      <alignment/>
    </xf>
    <xf numFmtId="37" fontId="2" fillId="0" borderId="19" xfId="0" applyFon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21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 horizontal="left"/>
      <protection/>
    </xf>
    <xf numFmtId="37" fontId="2" fillId="0" borderId="22" xfId="0" applyFont="1" applyBorder="1" applyAlignment="1" applyProtection="1">
      <alignment horizontal="left" indent="1"/>
      <protection/>
    </xf>
    <xf numFmtId="9" fontId="2" fillId="0" borderId="23" xfId="58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24" xfId="0" applyFont="1" applyBorder="1" applyAlignment="1" applyProtection="1">
      <alignment horizontal="left" indent="1"/>
      <protection/>
    </xf>
    <xf numFmtId="37" fontId="2" fillId="0" borderId="25" xfId="0" applyFont="1" applyBorder="1" applyAlignment="1" applyProtection="1">
      <alignment horizontal="left" indent="1"/>
      <protection/>
    </xf>
    <xf numFmtId="9" fontId="2" fillId="0" borderId="26" xfId="58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23" xfId="0" applyFont="1" applyBorder="1" applyAlignment="1" applyProtection="1">
      <alignment horizontal="left" indent="1"/>
      <protection/>
    </xf>
    <xf numFmtId="37" fontId="2" fillId="0" borderId="19" xfId="0" applyFont="1" applyBorder="1" applyAlignment="1" applyProtection="1">
      <alignment horizontal="left" indent="1"/>
      <protection/>
    </xf>
    <xf numFmtId="37" fontId="2" fillId="0" borderId="27" xfId="0" applyFont="1" applyBorder="1" applyAlignment="1" applyProtection="1">
      <alignment/>
      <protection/>
    </xf>
    <xf numFmtId="9" fontId="2" fillId="0" borderId="27" xfId="58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 horizontal="left"/>
      <protection/>
    </xf>
    <xf numFmtId="37" fontId="3" fillId="0" borderId="27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37" fontId="3" fillId="0" borderId="27" xfId="0" applyFont="1" applyBorder="1" applyAlignment="1">
      <alignment/>
    </xf>
    <xf numFmtId="43" fontId="2" fillId="0" borderId="29" xfId="42" applyFont="1" applyBorder="1" applyAlignment="1" applyProtection="1">
      <alignment/>
      <protection/>
    </xf>
    <xf numFmtId="9" fontId="2" fillId="0" borderId="29" xfId="58" applyFont="1" applyBorder="1" applyAlignment="1" applyProtection="1">
      <alignment/>
      <protection/>
    </xf>
    <xf numFmtId="37" fontId="2" fillId="33" borderId="30" xfId="0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7" fontId="2" fillId="33" borderId="10" xfId="0" applyFont="1" applyFill="1" applyBorder="1" applyAlignment="1" applyProtection="1">
      <alignment/>
      <protection/>
    </xf>
    <xf numFmtId="37" fontId="2" fillId="0" borderId="18" xfId="0" applyFont="1" applyBorder="1" applyAlignment="1" applyProtection="1">
      <alignment/>
      <protection/>
    </xf>
    <xf numFmtId="37" fontId="2" fillId="0" borderId="31" xfId="0" applyFont="1" applyBorder="1" applyAlignment="1" applyProtection="1">
      <alignment/>
      <protection/>
    </xf>
    <xf numFmtId="37" fontId="2" fillId="0" borderId="28" xfId="0" applyFont="1" applyBorder="1" applyAlignment="1" applyProtection="1">
      <alignment/>
      <protection/>
    </xf>
    <xf numFmtId="0" fontId="4" fillId="0" borderId="0" xfId="55" applyFont="1" applyAlignment="1" applyProtection="1">
      <alignment horizontal="left"/>
      <protection/>
    </xf>
    <xf numFmtId="0" fontId="4" fillId="0" borderId="0" xfId="55" applyFont="1">
      <alignment/>
      <protection/>
    </xf>
    <xf numFmtId="0" fontId="1" fillId="0" borderId="0" xfId="55" applyFo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4" fillId="33" borderId="30" xfId="55" applyFont="1" applyFill="1" applyBorder="1">
      <alignment/>
      <protection/>
    </xf>
    <xf numFmtId="0" fontId="4" fillId="33" borderId="0" xfId="55" applyFont="1" applyFill="1">
      <alignment/>
      <protection/>
    </xf>
    <xf numFmtId="0" fontId="4" fillId="33" borderId="17" xfId="55" applyFont="1" applyFill="1" applyBorder="1">
      <alignment/>
      <protection/>
    </xf>
    <xf numFmtId="37" fontId="3" fillId="0" borderId="27" xfId="0" applyFont="1" applyBorder="1" applyAlignment="1" applyProtection="1">
      <alignment horizontal="center"/>
      <protection/>
    </xf>
    <xf numFmtId="37" fontId="3" fillId="0" borderId="27" xfId="0" applyFont="1" applyBorder="1" applyAlignment="1">
      <alignment horizontal="center" vertical="center" wrapText="1"/>
    </xf>
    <xf numFmtId="37" fontId="3" fillId="0" borderId="27" xfId="0" applyFont="1" applyBorder="1" applyAlignment="1" applyProtection="1">
      <alignment horizontal="center" vertical="center" wrapText="1"/>
      <protection/>
    </xf>
    <xf numFmtId="37" fontId="3" fillId="0" borderId="32" xfId="0" applyFont="1" applyBorder="1" applyAlignment="1" applyProtection="1">
      <alignment vertical="center"/>
      <protection/>
    </xf>
    <xf numFmtId="37" fontId="3" fillId="0" borderId="27" xfId="0" applyFont="1" applyBorder="1" applyAlignment="1">
      <alignment horizontal="center"/>
    </xf>
    <xf numFmtId="43" fontId="2" fillId="0" borderId="24" xfId="42" applyFont="1" applyFill="1" applyBorder="1" applyAlignment="1" applyProtection="1">
      <alignment horizontal="left" indent="1"/>
      <protection/>
    </xf>
    <xf numFmtId="43" fontId="2" fillId="0" borderId="25" xfId="42" applyFont="1" applyFill="1" applyBorder="1" applyAlignment="1" applyProtection="1">
      <alignment horizontal="left" indent="1"/>
      <protection/>
    </xf>
    <xf numFmtId="43" fontId="2" fillId="0" borderId="22" xfId="42" applyFont="1" applyFill="1" applyBorder="1" applyAlignment="1" applyProtection="1">
      <alignment horizontal="left" indent="1"/>
      <protection/>
    </xf>
    <xf numFmtId="43" fontId="2" fillId="0" borderId="26" xfId="42" applyFont="1" applyFill="1" applyBorder="1" applyAlignment="1" applyProtection="1">
      <alignment horizontal="left" indent="1"/>
      <protection/>
    </xf>
    <xf numFmtId="43" fontId="2" fillId="0" borderId="27" xfId="42" applyFont="1" applyFill="1" applyBorder="1" applyAlignment="1" applyProtection="1">
      <alignment/>
      <protection/>
    </xf>
    <xf numFmtId="37" fontId="4" fillId="7" borderId="0" xfId="55" applyNumberFormat="1" applyFont="1" applyFill="1" applyProtection="1">
      <alignment/>
      <protection/>
    </xf>
    <xf numFmtId="0" fontId="7" fillId="7" borderId="0" xfId="55" applyFont="1" applyFill="1" applyAlignment="1" applyProtection="1">
      <alignment horizontal="left"/>
      <protection/>
    </xf>
    <xf numFmtId="0" fontId="4" fillId="7" borderId="30" xfId="55" applyFont="1" applyFill="1" applyBorder="1" applyProtection="1">
      <alignment/>
      <protection/>
    </xf>
    <xf numFmtId="0" fontId="4" fillId="7" borderId="0" xfId="55" applyFont="1" applyFill="1" applyProtection="1">
      <alignment/>
      <protection/>
    </xf>
    <xf numFmtId="0" fontId="4" fillId="0" borderId="0" xfId="55" applyFont="1" applyAlignment="1" applyProtection="1">
      <alignment horizontal="left"/>
      <protection locked="0"/>
    </xf>
    <xf numFmtId="0" fontId="4" fillId="0" borderId="0" xfId="55" applyFont="1" applyProtection="1">
      <alignment/>
      <protection locked="0"/>
    </xf>
    <xf numFmtId="0" fontId="4" fillId="0" borderId="0" xfId="55" applyFont="1" applyBorder="1" applyProtection="1">
      <alignment/>
      <protection locked="0"/>
    </xf>
    <xf numFmtId="0" fontId="4" fillId="0" borderId="10" xfId="55" applyFont="1" applyBorder="1" applyProtection="1">
      <alignment/>
      <protection locked="0"/>
    </xf>
    <xf numFmtId="37" fontId="4" fillId="0" borderId="12" xfId="55" applyNumberFormat="1" applyFont="1" applyBorder="1" applyProtection="1">
      <alignment/>
      <protection locked="0"/>
    </xf>
    <xf numFmtId="0" fontId="4" fillId="0" borderId="12" xfId="55" applyFont="1" applyBorder="1" applyProtection="1">
      <alignment/>
      <protection locked="0"/>
    </xf>
    <xf numFmtId="37" fontId="4" fillId="0" borderId="13" xfId="55" applyNumberFormat="1" applyFont="1" applyBorder="1" applyProtection="1">
      <alignment/>
      <protection locked="0"/>
    </xf>
    <xf numFmtId="0" fontId="4" fillId="0" borderId="33" xfId="55" applyFont="1" applyBorder="1" applyAlignment="1" applyProtection="1">
      <alignment horizontal="left" vertical="top"/>
      <protection locked="0"/>
    </xf>
    <xf numFmtId="0" fontId="4" fillId="0" borderId="34" xfId="55" applyFont="1" applyBorder="1" applyAlignment="1" applyProtection="1">
      <alignment horizontal="left" vertical="top"/>
      <protection locked="0"/>
    </xf>
    <xf numFmtId="37" fontId="4" fillId="0" borderId="0" xfId="55" applyNumberFormat="1" applyFont="1" applyBorder="1" applyProtection="1">
      <alignment/>
      <protection locked="0"/>
    </xf>
    <xf numFmtId="37" fontId="4" fillId="0" borderId="16" xfId="55" applyNumberFormat="1" applyFont="1" applyBorder="1" applyProtection="1">
      <alignment/>
      <protection locked="0"/>
    </xf>
    <xf numFmtId="0" fontId="4" fillId="0" borderId="18" xfId="55" applyFont="1" applyBorder="1" applyProtection="1">
      <alignment/>
      <protection locked="0"/>
    </xf>
    <xf numFmtId="0" fontId="6" fillId="0" borderId="31" xfId="55" applyFont="1" applyBorder="1" applyProtection="1">
      <alignment/>
      <protection locked="0"/>
    </xf>
    <xf numFmtId="0" fontId="6" fillId="0" borderId="20" xfId="55" applyFont="1" applyBorder="1" applyProtection="1">
      <alignment/>
      <protection locked="0"/>
    </xf>
    <xf numFmtId="37" fontId="4" fillId="0" borderId="10" xfId="55" applyNumberFormat="1" applyFont="1" applyBorder="1" applyProtection="1">
      <alignment/>
      <protection locked="0"/>
    </xf>
    <xf numFmtId="0" fontId="4" fillId="0" borderId="30" xfId="55" applyFont="1" applyBorder="1" applyProtection="1">
      <alignment/>
      <protection locked="0"/>
    </xf>
    <xf numFmtId="37" fontId="4" fillId="0" borderId="0" xfId="55" applyNumberFormat="1" applyFont="1" applyProtection="1">
      <alignment/>
      <protection locked="0"/>
    </xf>
    <xf numFmtId="37" fontId="4" fillId="0" borderId="17" xfId="55" applyNumberFormat="1" applyFont="1" applyBorder="1" applyProtection="1">
      <alignment/>
      <protection locked="0"/>
    </xf>
    <xf numFmtId="0" fontId="6" fillId="0" borderId="17" xfId="55" applyFont="1" applyBorder="1" applyProtection="1">
      <alignment/>
      <protection locked="0"/>
    </xf>
    <xf numFmtId="37" fontId="6" fillId="0" borderId="0" xfId="55" applyNumberFormat="1" applyFont="1" applyAlignment="1" applyProtection="1">
      <alignment horizontal="left"/>
      <protection locked="0"/>
    </xf>
    <xf numFmtId="39" fontId="6" fillId="0" borderId="0" xfId="55" applyNumberFormat="1" applyFont="1" applyProtection="1">
      <alignment/>
      <protection locked="0"/>
    </xf>
    <xf numFmtId="0" fontId="6" fillId="0" borderId="0" xfId="55" applyFont="1" applyProtection="1">
      <alignment/>
      <protection locked="0"/>
    </xf>
    <xf numFmtId="37" fontId="6" fillId="0" borderId="0" xfId="55" applyNumberFormat="1" applyFont="1" applyProtection="1">
      <alignment/>
      <protection locked="0"/>
    </xf>
    <xf numFmtId="0" fontId="4" fillId="0" borderId="17" xfId="55" applyFont="1" applyBorder="1" applyProtection="1">
      <alignment/>
      <protection locked="0"/>
    </xf>
    <xf numFmtId="39" fontId="4" fillId="0" borderId="0" xfId="55" applyNumberFormat="1" applyFont="1" applyProtection="1">
      <alignment/>
      <protection locked="0"/>
    </xf>
    <xf numFmtId="37" fontId="4" fillId="0" borderId="17" xfId="55" applyNumberFormat="1" applyFont="1" applyBorder="1" applyAlignment="1" applyProtection="1">
      <alignment horizontal="center"/>
      <protection locked="0"/>
    </xf>
    <xf numFmtId="39" fontId="4" fillId="0" borderId="10" xfId="55" applyNumberFormat="1" applyFont="1" applyBorder="1" applyProtection="1">
      <alignment/>
      <protection locked="0"/>
    </xf>
    <xf numFmtId="37" fontId="4" fillId="0" borderId="0" xfId="55" applyNumberFormat="1" applyFont="1" applyAlignment="1" applyProtection="1">
      <alignment horizontal="left"/>
      <protection locked="0"/>
    </xf>
    <xf numFmtId="37" fontId="4" fillId="0" borderId="0" xfId="55" applyNumberFormat="1" applyFont="1" applyAlignment="1" applyProtection="1">
      <alignment horizontal="center"/>
      <protection locked="0"/>
    </xf>
    <xf numFmtId="0" fontId="4" fillId="0" borderId="17" xfId="55" applyFont="1" applyBorder="1" applyAlignment="1" applyProtection="1">
      <alignment horizontal="center"/>
      <protection locked="0"/>
    </xf>
    <xf numFmtId="0" fontId="4" fillId="0" borderId="35" xfId="55" applyFont="1" applyBorder="1" applyAlignment="1" applyProtection="1">
      <alignment/>
      <protection locked="0"/>
    </xf>
    <xf numFmtId="0" fontId="4" fillId="0" borderId="36" xfId="55" applyFont="1" applyBorder="1" applyAlignment="1" applyProtection="1">
      <alignment horizontal="left"/>
      <protection locked="0"/>
    </xf>
    <xf numFmtId="0" fontId="4" fillId="0" borderId="0" xfId="55" applyFont="1" applyAlignment="1" applyProtection="1">
      <alignment horizontal="center"/>
      <protection locked="0"/>
    </xf>
    <xf numFmtId="0" fontId="4" fillId="0" borderId="37" xfId="55" applyFont="1" applyBorder="1" applyProtection="1">
      <alignment/>
      <protection locked="0"/>
    </xf>
    <xf numFmtId="0" fontId="4" fillId="0" borderId="28" xfId="55" applyFont="1" applyBorder="1" applyProtection="1">
      <alignment/>
      <protection locked="0"/>
    </xf>
    <xf numFmtId="0" fontId="4" fillId="0" borderId="38" xfId="55" applyFont="1" applyBorder="1" applyProtection="1">
      <alignment/>
      <protection locked="0"/>
    </xf>
    <xf numFmtId="0" fontId="8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left"/>
      <protection locked="0"/>
    </xf>
    <xf numFmtId="37" fontId="2" fillId="0" borderId="19" xfId="0" applyFont="1" applyBorder="1" applyAlignment="1" applyProtection="1">
      <alignment/>
      <protection locked="0"/>
    </xf>
    <xf numFmtId="43" fontId="2" fillId="0" borderId="23" xfId="42" applyFont="1" applyFill="1" applyBorder="1" applyAlignment="1" applyProtection="1">
      <alignment/>
      <protection locked="0"/>
    </xf>
    <xf numFmtId="43" fontId="2" fillId="0" borderId="22" xfId="42" applyFont="1" applyFill="1" applyBorder="1" applyAlignment="1" applyProtection="1">
      <alignment/>
      <protection/>
    </xf>
    <xf numFmtId="43" fontId="2" fillId="0" borderId="19" xfId="42" applyFont="1" applyFill="1" applyBorder="1" applyAlignment="1" applyProtection="1">
      <alignment/>
      <protection/>
    </xf>
    <xf numFmtId="43" fontId="2" fillId="0" borderId="39" xfId="42" applyFont="1" applyFill="1" applyBorder="1" applyAlignment="1" applyProtection="1">
      <alignment/>
      <protection locked="0"/>
    </xf>
    <xf numFmtId="43" fontId="2" fillId="0" borderId="27" xfId="42" applyFont="1" applyFill="1" applyBorder="1" applyAlignment="1" applyProtection="1">
      <alignment/>
      <protection locked="0"/>
    </xf>
    <xf numFmtId="37" fontId="2" fillId="0" borderId="11" xfId="0" applyFont="1" applyBorder="1" applyAlignment="1" applyProtection="1">
      <alignment horizontal="left"/>
      <protection locked="0"/>
    </xf>
    <xf numFmtId="37" fontId="2" fillId="0" borderId="13" xfId="0" applyFont="1" applyBorder="1" applyAlignment="1" applyProtection="1">
      <alignment/>
      <protection locked="0"/>
    </xf>
    <xf numFmtId="37" fontId="2" fillId="0" borderId="12" xfId="0" applyFont="1" applyBorder="1" applyAlignment="1" applyProtection="1">
      <alignment/>
      <protection locked="0"/>
    </xf>
    <xf numFmtId="37" fontId="2" fillId="0" borderId="15" xfId="0" applyFont="1" applyBorder="1" applyAlignment="1" applyProtection="1">
      <alignment/>
      <protection locked="0"/>
    </xf>
    <xf numFmtId="37" fontId="2" fillId="0" borderId="16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 horizontal="lef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33" xfId="0" applyFont="1" applyBorder="1" applyAlignment="1" applyProtection="1">
      <alignment/>
      <protection locked="0"/>
    </xf>
    <xf numFmtId="37" fontId="2" fillId="0" borderId="40" xfId="0" applyFont="1" applyBorder="1" applyAlignment="1" applyProtection="1">
      <alignment/>
      <protection locked="0"/>
    </xf>
    <xf numFmtId="37" fontId="2" fillId="0" borderId="16" xfId="0" applyFont="1" applyBorder="1" applyAlignment="1" applyProtection="1">
      <alignment horizontal="center"/>
      <protection locked="0"/>
    </xf>
    <xf numFmtId="37" fontId="2" fillId="0" borderId="10" xfId="0" applyFont="1" applyBorder="1" applyAlignment="1" applyProtection="1">
      <alignment/>
      <protection locked="0"/>
    </xf>
    <xf numFmtId="37" fontId="2" fillId="0" borderId="15" xfId="0" applyFont="1" applyBorder="1" applyAlignment="1" applyProtection="1">
      <alignment horizontal="center"/>
      <protection locked="0"/>
    </xf>
    <xf numFmtId="37" fontId="2" fillId="0" borderId="29" xfId="0" applyFont="1" applyBorder="1" applyAlignment="1" applyProtection="1">
      <alignment/>
      <protection locked="0"/>
    </xf>
    <xf numFmtId="37" fontId="2" fillId="0" borderId="18" xfId="0" applyFont="1" applyBorder="1" applyAlignment="1" applyProtection="1">
      <alignment/>
      <protection locked="0"/>
    </xf>
    <xf numFmtId="37" fontId="2" fillId="0" borderId="20" xfId="0" applyFont="1" applyBorder="1" applyAlignment="1" applyProtection="1">
      <alignment/>
      <protection locked="0"/>
    </xf>
    <xf numFmtId="37" fontId="2" fillId="0" borderId="31" xfId="0" applyFont="1" applyBorder="1" applyAlignment="1" applyProtection="1">
      <alignment/>
      <protection locked="0"/>
    </xf>
    <xf numFmtId="37" fontId="2" fillId="0" borderId="0" xfId="0" applyFont="1" applyAlignment="1" applyProtection="1">
      <alignment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/>
      <protection/>
    </xf>
    <xf numFmtId="0" fontId="7" fillId="0" borderId="11" xfId="55" applyFont="1" applyBorder="1" applyProtection="1">
      <alignment/>
      <protection/>
    </xf>
    <xf numFmtId="0" fontId="7" fillId="0" borderId="13" xfId="55" applyFont="1" applyBorder="1" applyProtection="1">
      <alignment/>
      <protection/>
    </xf>
    <xf numFmtId="0" fontId="7" fillId="0" borderId="11" xfId="55" applyFont="1" applyBorder="1" applyAlignment="1" applyProtection="1">
      <alignment horizontal="centerContinuous"/>
      <protection/>
    </xf>
    <xf numFmtId="0" fontId="7" fillId="0" borderId="0" xfId="55" applyFont="1" applyAlignment="1" applyProtection="1">
      <alignment horizontal="centerContinuous"/>
      <protection/>
    </xf>
    <xf numFmtId="0" fontId="7" fillId="0" borderId="32" xfId="55" applyFont="1" applyBorder="1" applyAlignment="1" applyProtection="1">
      <alignment horizontal="centerContinuous"/>
      <protection/>
    </xf>
    <xf numFmtId="0" fontId="7" fillId="0" borderId="13" xfId="55" applyFont="1" applyBorder="1" applyAlignment="1" applyProtection="1">
      <alignment horizontal="centerContinuous"/>
      <protection/>
    </xf>
    <xf numFmtId="37" fontId="7" fillId="0" borderId="11" xfId="55" applyNumberFormat="1" applyFont="1" applyBorder="1" applyAlignment="1" applyProtection="1">
      <alignment/>
      <protection/>
    </xf>
    <xf numFmtId="37" fontId="11" fillId="0" borderId="12" xfId="0" applyFont="1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0" fontId="7" fillId="0" borderId="15" xfId="55" applyFont="1" applyBorder="1" applyProtection="1">
      <alignment/>
      <protection/>
    </xf>
    <xf numFmtId="0" fontId="7" fillId="0" borderId="16" xfId="55" applyFont="1" applyBorder="1" applyProtection="1">
      <alignment/>
      <protection/>
    </xf>
    <xf numFmtId="0" fontId="7" fillId="0" borderId="15" xfId="55" applyFont="1" applyBorder="1" applyAlignment="1" applyProtection="1">
      <alignment horizontal="centerContinuous"/>
      <protection/>
    </xf>
    <xf numFmtId="0" fontId="7" fillId="0" borderId="19" xfId="55" applyFont="1" applyBorder="1" applyAlignment="1" applyProtection="1">
      <alignment horizontal="centerContinuous"/>
      <protection/>
    </xf>
    <xf numFmtId="0" fontId="7" fillId="0" borderId="16" xfId="55" applyFont="1" applyBorder="1" applyAlignment="1" applyProtection="1">
      <alignment horizontal="centerContinuous"/>
      <protection/>
    </xf>
    <xf numFmtId="37" fontId="7" fillId="0" borderId="15" xfId="55" applyNumberFormat="1" applyFont="1" applyBorder="1" applyAlignment="1" applyProtection="1">
      <alignment horizontal="centerContinuous"/>
      <protection/>
    </xf>
    <xf numFmtId="37" fontId="7" fillId="0" borderId="16" xfId="55" applyNumberFormat="1" applyFont="1" applyBorder="1" applyAlignment="1" applyProtection="1">
      <alignment horizontal="centerContinuous"/>
      <protection/>
    </xf>
    <xf numFmtId="37" fontId="0" fillId="0" borderId="15" xfId="0" applyBorder="1" applyAlignment="1" applyProtection="1">
      <alignment/>
      <protection/>
    </xf>
    <xf numFmtId="37" fontId="11" fillId="0" borderId="0" xfId="0" applyFont="1" applyAlignment="1" applyProtection="1">
      <alignment horizontal="center"/>
      <protection/>
    </xf>
    <xf numFmtId="37" fontId="0" fillId="0" borderId="16" xfId="0" applyBorder="1" applyAlignment="1" applyProtection="1">
      <alignment/>
      <protection/>
    </xf>
    <xf numFmtId="37" fontId="7" fillId="0" borderId="15" xfId="55" applyNumberFormat="1" applyFont="1" applyBorder="1" applyProtection="1">
      <alignment/>
      <protection/>
    </xf>
    <xf numFmtId="0" fontId="7" fillId="0" borderId="16" xfId="55" applyFont="1" applyBorder="1" applyAlignment="1" applyProtection="1">
      <alignment horizontal="left"/>
      <protection/>
    </xf>
    <xf numFmtId="0" fontId="7" fillId="0" borderId="15" xfId="55" applyFont="1" applyBorder="1" applyAlignment="1" applyProtection="1" quotePrefix="1">
      <alignment horizontal="centerContinuous"/>
      <protection/>
    </xf>
    <xf numFmtId="37" fontId="0" fillId="0" borderId="18" xfId="0" applyBorder="1" applyAlignment="1" applyProtection="1">
      <alignment/>
      <protection/>
    </xf>
    <xf numFmtId="37" fontId="11" fillId="0" borderId="31" xfId="0" applyFont="1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0" fontId="7" fillId="0" borderId="41" xfId="55" applyFont="1" applyBorder="1" applyAlignment="1" applyProtection="1">
      <alignment horizontal="centerContinuous"/>
      <protection/>
    </xf>
    <xf numFmtId="0" fontId="7" fillId="0" borderId="42" xfId="55" applyFont="1" applyBorder="1" applyAlignment="1" applyProtection="1">
      <alignment horizontal="centerContinuous"/>
      <protection/>
    </xf>
    <xf numFmtId="0" fontId="5" fillId="0" borderId="27" xfId="55" applyFont="1" applyBorder="1" applyAlignment="1" applyProtection="1" quotePrefix="1">
      <alignment horizontal="center" wrapText="1"/>
      <protection/>
    </xf>
    <xf numFmtId="0" fontId="7" fillId="0" borderId="27" xfId="55" applyFont="1" applyBorder="1" applyAlignment="1" applyProtection="1">
      <alignment horizontal="center"/>
      <protection/>
    </xf>
    <xf numFmtId="43" fontId="2" fillId="0" borderId="23" xfId="42" applyFont="1" applyFill="1" applyBorder="1" applyAlignment="1" applyProtection="1">
      <alignment/>
      <protection/>
    </xf>
    <xf numFmtId="37" fontId="13" fillId="0" borderId="0" xfId="0" applyFont="1" applyBorder="1" applyAlignment="1" applyProtection="1">
      <alignment/>
      <protection locked="0"/>
    </xf>
    <xf numFmtId="37" fontId="4" fillId="0" borderId="10" xfId="55" applyNumberFormat="1" applyFont="1" applyBorder="1" applyAlignment="1" applyProtection="1">
      <alignment horizontal="left"/>
      <protection locked="0"/>
    </xf>
    <xf numFmtId="37" fontId="4" fillId="0" borderId="43" xfId="55" applyNumberFormat="1" applyFont="1" applyBorder="1" applyAlignment="1" applyProtection="1">
      <alignment horizontal="left"/>
      <protection locked="0"/>
    </xf>
    <xf numFmtId="44" fontId="4" fillId="0" borderId="44" xfId="44" applyFont="1" applyFill="1" applyBorder="1" applyAlignment="1" applyProtection="1">
      <alignment horizontal="center"/>
      <protection locked="0"/>
    </xf>
    <xf numFmtId="44" fontId="4" fillId="0" borderId="45" xfId="44" applyFont="1" applyFill="1" applyBorder="1" applyAlignment="1" applyProtection="1">
      <alignment horizontal="center"/>
      <protection locked="0"/>
    </xf>
    <xf numFmtId="44" fontId="4" fillId="0" borderId="45" xfId="44" applyFont="1" applyBorder="1" applyAlignment="1" applyProtection="1">
      <alignment horizontal="center"/>
      <protection locked="0"/>
    </xf>
    <xf numFmtId="44" fontId="4" fillId="0" borderId="46" xfId="44" applyFont="1" applyBorder="1" applyAlignment="1" applyProtection="1">
      <alignment horizontal="center"/>
      <protection locked="0"/>
    </xf>
    <xf numFmtId="37" fontId="4" fillId="0" borderId="10" xfId="55" applyNumberFormat="1" applyFont="1" applyBorder="1" applyAlignment="1" applyProtection="1">
      <alignment/>
      <protection locked="0"/>
    </xf>
    <xf numFmtId="37" fontId="4" fillId="0" borderId="43" xfId="55" applyNumberFormat="1" applyFont="1" applyBorder="1" applyAlignment="1" applyProtection="1">
      <alignment/>
      <protection locked="0"/>
    </xf>
    <xf numFmtId="0" fontId="4" fillId="0" borderId="44" xfId="55" applyNumberFormat="1" applyFont="1" applyFill="1" applyBorder="1" applyAlignment="1" applyProtection="1">
      <alignment horizontal="center"/>
      <protection locked="0"/>
    </xf>
    <xf numFmtId="0" fontId="4" fillId="0" borderId="45" xfId="55" applyNumberFormat="1" applyFont="1" applyFill="1" applyBorder="1" applyAlignment="1" applyProtection="1">
      <alignment horizontal="center"/>
      <protection locked="0"/>
    </xf>
    <xf numFmtId="0" fontId="4" fillId="0" borderId="45" xfId="55" applyNumberFormat="1" applyFont="1" applyBorder="1" applyAlignment="1" applyProtection="1">
      <alignment horizontal="center"/>
      <protection locked="0"/>
    </xf>
    <xf numFmtId="0" fontId="4" fillId="0" borderId="46" xfId="55" applyNumberFormat="1" applyFont="1" applyBorder="1" applyAlignment="1" applyProtection="1">
      <alignment horizontal="center"/>
      <protection locked="0"/>
    </xf>
    <xf numFmtId="37" fontId="3" fillId="0" borderId="11" xfId="0" applyFont="1" applyBorder="1" applyAlignment="1">
      <alignment horizontal="center" vertical="center"/>
    </xf>
    <xf numFmtId="37" fontId="3" fillId="0" borderId="12" xfId="0" applyFont="1" applyBorder="1" applyAlignment="1">
      <alignment horizontal="center" vertical="center"/>
    </xf>
    <xf numFmtId="37" fontId="3" fillId="0" borderId="13" xfId="0" applyFont="1" applyBorder="1" applyAlignment="1">
      <alignment horizontal="center" vertical="center"/>
    </xf>
    <xf numFmtId="37" fontId="9" fillId="0" borderId="31" xfId="0" applyFont="1" applyBorder="1" applyAlignment="1">
      <alignment horizontal="center"/>
    </xf>
    <xf numFmtId="37" fontId="3" fillId="0" borderId="41" xfId="0" applyFont="1" applyBorder="1" applyAlignment="1" applyProtection="1">
      <alignment horizontal="center"/>
      <protection/>
    </xf>
    <xf numFmtId="37" fontId="3" fillId="0" borderId="47" xfId="0" applyFont="1" applyBorder="1" applyAlignment="1" applyProtection="1">
      <alignment horizontal="center"/>
      <protection/>
    </xf>
    <xf numFmtId="37" fontId="3" fillId="0" borderId="42" xfId="0" applyFont="1" applyBorder="1" applyAlignment="1" applyProtection="1">
      <alignment horizontal="center"/>
      <protection/>
    </xf>
    <xf numFmtId="44" fontId="4" fillId="0" borderId="45" xfId="44" applyFont="1" applyFill="1" applyBorder="1" applyAlignment="1" applyProtection="1">
      <alignment horizontal="center"/>
      <protection locked="0"/>
    </xf>
    <xf numFmtId="44" fontId="4" fillId="0" borderId="48" xfId="44" applyFont="1" applyFill="1" applyBorder="1" applyAlignment="1" applyProtection="1">
      <alignment horizontal="center"/>
      <protection locked="0"/>
    </xf>
    <xf numFmtId="44" fontId="4" fillId="0" borderId="49" xfId="44" applyFont="1" applyFill="1" applyBorder="1" applyAlignment="1" applyProtection="1">
      <alignment horizontal="center"/>
      <protection locked="0"/>
    </xf>
    <xf numFmtId="44" fontId="4" fillId="0" borderId="44" xfId="44" applyFont="1" applyFill="1" applyBorder="1" applyAlignment="1" applyProtection="1">
      <alignment horizontal="center"/>
      <protection locked="0"/>
    </xf>
    <xf numFmtId="44" fontId="4" fillId="0" borderId="10" xfId="44" applyFont="1" applyFill="1" applyBorder="1" applyAlignment="1" applyProtection="1">
      <alignment horizontal="center"/>
      <protection locked="0"/>
    </xf>
    <xf numFmtId="44" fontId="4" fillId="0" borderId="43" xfId="44" applyFont="1" applyFill="1" applyBorder="1" applyAlignment="1" applyProtection="1">
      <alignment horizontal="center"/>
      <protection locked="0"/>
    </xf>
    <xf numFmtId="0" fontId="4" fillId="0" borderId="45" xfId="55" applyFont="1" applyFill="1" applyBorder="1" applyAlignment="1" applyProtection="1">
      <alignment horizontal="left"/>
      <protection locked="0"/>
    </xf>
    <xf numFmtId="0" fontId="4" fillId="0" borderId="49" xfId="55" applyFont="1" applyFill="1" applyBorder="1" applyAlignment="1" applyProtection="1">
      <alignment horizontal="left"/>
      <protection locked="0"/>
    </xf>
    <xf numFmtId="0" fontId="4" fillId="0" borderId="44" xfId="55" applyFont="1" applyFill="1" applyBorder="1" applyAlignment="1" applyProtection="1">
      <alignment horizontal="left"/>
      <protection locked="0"/>
    </xf>
    <xf numFmtId="0" fontId="4" fillId="0" borderId="43" xfId="55" applyFont="1" applyFill="1" applyBorder="1" applyAlignment="1" applyProtection="1">
      <alignment horizontal="left"/>
      <protection locked="0"/>
    </xf>
    <xf numFmtId="10" fontId="4" fillId="0" borderId="45" xfId="42" applyNumberFormat="1" applyFont="1" applyFill="1" applyBorder="1" applyAlignment="1" applyProtection="1">
      <alignment horizontal="center"/>
      <protection locked="0"/>
    </xf>
    <xf numFmtId="10" fontId="4" fillId="0" borderId="49" xfId="42" applyNumberFormat="1" applyFont="1" applyFill="1" applyBorder="1" applyAlignment="1" applyProtection="1">
      <alignment horizontal="center"/>
      <protection locked="0"/>
    </xf>
    <xf numFmtId="37" fontId="7" fillId="0" borderId="15" xfId="55" applyNumberFormat="1" applyFont="1" applyBorder="1" applyAlignment="1" applyProtection="1">
      <alignment horizontal="center"/>
      <protection/>
    </xf>
    <xf numFmtId="37" fontId="7" fillId="0" borderId="16" xfId="55" applyNumberFormat="1" applyFont="1" applyBorder="1" applyAlignment="1" applyProtection="1">
      <alignment horizont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4" fillId="0" borderId="44" xfId="55" applyFont="1" applyFill="1" applyBorder="1" applyAlignment="1" applyProtection="1">
      <alignment/>
      <protection locked="0"/>
    </xf>
    <xf numFmtId="0" fontId="4" fillId="0" borderId="10" xfId="55" applyFont="1" applyFill="1" applyBorder="1" applyAlignment="1" applyProtection="1">
      <alignment/>
      <protection locked="0"/>
    </xf>
    <xf numFmtId="37" fontId="7" fillId="0" borderId="11" xfId="55" applyNumberFormat="1" applyFont="1" applyBorder="1" applyAlignment="1" applyProtection="1">
      <alignment horizontal="center"/>
      <protection/>
    </xf>
    <xf numFmtId="37" fontId="7" fillId="0" borderId="13" xfId="55" applyNumberFormat="1" applyFont="1" applyBorder="1" applyAlignment="1" applyProtection="1">
      <alignment horizontal="center"/>
      <protection/>
    </xf>
    <xf numFmtId="0" fontId="10" fillId="0" borderId="11" xfId="55" applyFont="1" applyBorder="1" applyAlignment="1" applyProtection="1">
      <alignment horizontal="left" vertical="top"/>
      <protection locked="0"/>
    </xf>
    <xf numFmtId="0" fontId="10" fillId="0" borderId="12" xfId="55" applyFont="1" applyBorder="1" applyAlignment="1" applyProtection="1">
      <alignment horizontal="left" vertical="top"/>
      <protection locked="0"/>
    </xf>
    <xf numFmtId="0" fontId="7" fillId="0" borderId="41" xfId="55" applyFont="1" applyBorder="1" applyAlignment="1" applyProtection="1">
      <alignment horizontal="center"/>
      <protection/>
    </xf>
    <xf numFmtId="0" fontId="7" fillId="0" borderId="42" xfId="55" applyFont="1" applyBorder="1" applyAlignment="1" applyProtection="1">
      <alignment horizontal="center"/>
      <protection/>
    </xf>
    <xf numFmtId="10" fontId="4" fillId="0" borderId="44" xfId="42" applyNumberFormat="1" applyFont="1" applyFill="1" applyBorder="1" applyAlignment="1" applyProtection="1">
      <alignment horizontal="center"/>
      <protection locked="0"/>
    </xf>
    <xf numFmtId="10" fontId="4" fillId="0" borderId="43" xfId="42" applyNumberFormat="1" applyFont="1" applyFill="1" applyBorder="1" applyAlignment="1" applyProtection="1">
      <alignment horizontal="center"/>
      <protection locked="0"/>
    </xf>
    <xf numFmtId="0" fontId="5" fillId="0" borderId="41" xfId="55" applyFont="1" applyBorder="1" applyAlignment="1" applyProtection="1">
      <alignment horizontal="center" wrapText="1"/>
      <protection/>
    </xf>
    <xf numFmtId="37" fontId="12" fillId="0" borderId="47" xfId="0" applyFont="1" applyBorder="1" applyAlignment="1" applyProtection="1">
      <alignment horizontal="center"/>
      <protection/>
    </xf>
    <xf numFmtId="37" fontId="12" fillId="0" borderId="42" xfId="0" applyFont="1" applyBorder="1" applyAlignment="1" applyProtection="1">
      <alignment horizontal="center"/>
      <protection/>
    </xf>
    <xf numFmtId="0" fontId="4" fillId="0" borderId="45" xfId="55" applyFont="1" applyBorder="1" applyAlignment="1" applyProtection="1">
      <alignment/>
      <protection locked="0"/>
    </xf>
    <xf numFmtId="0" fontId="4" fillId="0" borderId="48" xfId="55" applyFont="1" applyBorder="1" applyAlignment="1" applyProtection="1">
      <alignment/>
      <protection locked="0"/>
    </xf>
    <xf numFmtId="0" fontId="4" fillId="0" borderId="49" xfId="55" applyFont="1" applyBorder="1" applyAlignment="1" applyProtection="1">
      <alignment/>
      <protection locked="0"/>
    </xf>
    <xf numFmtId="0" fontId="4" fillId="0" borderId="45" xfId="55" applyFont="1" applyFill="1" applyBorder="1" applyAlignment="1" applyProtection="1">
      <alignment/>
      <protection locked="0"/>
    </xf>
    <xf numFmtId="0" fontId="4" fillId="0" borderId="48" xfId="55" applyFont="1" applyFill="1" applyBorder="1" applyAlignment="1" applyProtection="1">
      <alignment/>
      <protection locked="0"/>
    </xf>
    <xf numFmtId="37" fontId="4" fillId="0" borderId="45" xfId="55" applyNumberFormat="1" applyFont="1" applyBorder="1" applyAlignment="1" applyProtection="1">
      <alignment/>
      <protection locked="0"/>
    </xf>
    <xf numFmtId="37" fontId="4" fillId="0" borderId="49" xfId="55" applyNumberFormat="1" applyFont="1" applyBorder="1" applyAlignment="1" applyProtection="1">
      <alignment/>
      <protection locked="0"/>
    </xf>
    <xf numFmtId="0" fontId="4" fillId="0" borderId="46" xfId="55" applyFont="1" applyBorder="1" applyAlignment="1" applyProtection="1">
      <alignment/>
      <protection locked="0"/>
    </xf>
    <xf numFmtId="0" fontId="4" fillId="0" borderId="50" xfId="55" applyFont="1" applyBorder="1" applyAlignment="1" applyProtection="1">
      <alignment/>
      <protection locked="0"/>
    </xf>
    <xf numFmtId="0" fontId="4" fillId="0" borderId="44" xfId="55" applyFont="1" applyBorder="1" applyAlignment="1" applyProtection="1">
      <alignment/>
      <protection locked="0"/>
    </xf>
    <xf numFmtId="0" fontId="4" fillId="0" borderId="10" xfId="55" applyFont="1" applyBorder="1" applyAlignment="1" applyProtection="1">
      <alignment/>
      <protection locked="0"/>
    </xf>
    <xf numFmtId="37" fontId="4" fillId="0" borderId="45" xfId="55" applyNumberFormat="1" applyFont="1" applyBorder="1" applyAlignment="1" applyProtection="1">
      <alignment horizontal="left"/>
      <protection locked="0"/>
    </xf>
    <xf numFmtId="37" fontId="4" fillId="0" borderId="49" xfId="55" applyNumberFormat="1" applyFont="1" applyBorder="1" applyAlignment="1" applyProtection="1">
      <alignment horizontal="left"/>
      <protection locked="0"/>
    </xf>
    <xf numFmtId="0" fontId="4" fillId="0" borderId="51" xfId="55" applyFont="1" applyBorder="1" applyAlignment="1" applyProtection="1">
      <alignment/>
      <protection locked="0"/>
    </xf>
    <xf numFmtId="0" fontId="4" fillId="0" borderId="52" xfId="55" applyFont="1" applyBorder="1" applyAlignment="1" applyProtection="1">
      <alignment/>
      <protection locked="0"/>
    </xf>
    <xf numFmtId="37" fontId="4" fillId="0" borderId="46" xfId="55" applyNumberFormat="1" applyFont="1" applyBorder="1" applyAlignment="1" applyProtection="1">
      <alignment horizontal="left"/>
      <protection locked="0"/>
    </xf>
    <xf numFmtId="37" fontId="4" fillId="0" borderId="53" xfId="55" applyNumberFormat="1" applyFont="1" applyBorder="1" applyAlignment="1" applyProtection="1">
      <alignment horizontal="left"/>
      <protection locked="0"/>
    </xf>
    <xf numFmtId="0" fontId="4" fillId="0" borderId="43" xfId="55" applyFont="1" applyFill="1" applyBorder="1" applyAlignment="1" applyProtection="1">
      <alignment/>
      <protection locked="0"/>
    </xf>
    <xf numFmtId="0" fontId="4" fillId="0" borderId="49" xfId="55" applyFont="1" applyFill="1" applyBorder="1" applyAlignment="1" applyProtection="1">
      <alignment/>
      <protection locked="0"/>
    </xf>
    <xf numFmtId="43" fontId="7" fillId="7" borderId="54" xfId="42" applyFont="1" applyFill="1" applyBorder="1" applyAlignment="1" applyProtection="1">
      <alignment horizontal="center"/>
      <protection/>
    </xf>
    <xf numFmtId="43" fontId="7" fillId="7" borderId="30" xfId="42" applyFont="1" applyFill="1" applyBorder="1" applyAlignment="1" applyProtection="1">
      <alignment horizontal="center"/>
      <protection/>
    </xf>
    <xf numFmtId="37" fontId="4" fillId="0" borderId="46" xfId="55" applyNumberFormat="1" applyFont="1" applyBorder="1" applyAlignment="1" applyProtection="1">
      <alignment/>
      <protection locked="0"/>
    </xf>
    <xf numFmtId="37" fontId="4" fillId="0" borderId="53" xfId="55" applyNumberFormat="1" applyFont="1" applyBorder="1" applyAlignment="1" applyProtection="1">
      <alignment/>
      <protection locked="0"/>
    </xf>
    <xf numFmtId="43" fontId="7" fillId="7" borderId="55" xfId="42" applyFont="1" applyFill="1" applyBorder="1" applyAlignment="1" applyProtection="1">
      <alignment horizontal="center"/>
      <protection/>
    </xf>
    <xf numFmtId="43" fontId="7" fillId="7" borderId="0" xfId="42" applyFont="1" applyFill="1" applyAlignment="1" applyProtection="1">
      <alignment horizontal="center"/>
      <protection/>
    </xf>
    <xf numFmtId="44" fontId="7" fillId="7" borderId="54" xfId="44" applyFont="1" applyFill="1" applyBorder="1" applyAlignment="1" applyProtection="1">
      <alignment horizontal="center"/>
      <protection/>
    </xf>
    <xf numFmtId="44" fontId="7" fillId="7" borderId="55" xfId="44" applyFont="1" applyFill="1" applyBorder="1" applyAlignment="1" applyProtection="1">
      <alignment horizontal="center"/>
      <protection/>
    </xf>
    <xf numFmtId="44" fontId="7" fillId="7" borderId="30" xfId="44" applyFont="1" applyFill="1" applyBorder="1" applyAlignment="1" applyProtection="1">
      <alignment horizontal="center"/>
      <protection/>
    </xf>
    <xf numFmtId="44" fontId="7" fillId="7" borderId="0" xfId="44" applyFont="1" applyFill="1" applyAlignment="1" applyProtection="1">
      <alignment horizontal="center"/>
      <protection/>
    </xf>
    <xf numFmtId="44" fontId="7" fillId="7" borderId="14" xfId="44" applyFont="1" applyFill="1" applyBorder="1" applyAlignment="1" applyProtection="1">
      <alignment horizontal="center"/>
      <protection/>
    </xf>
    <xf numFmtId="44" fontId="7" fillId="7" borderId="17" xfId="44" applyFont="1" applyFill="1" applyBorder="1" applyAlignment="1" applyProtection="1">
      <alignment horizontal="center"/>
      <protection/>
    </xf>
    <xf numFmtId="10" fontId="4" fillId="0" borderId="46" xfId="42" applyNumberFormat="1" applyFont="1" applyBorder="1" applyAlignment="1" applyProtection="1">
      <alignment horizontal="center"/>
      <protection locked="0"/>
    </xf>
    <xf numFmtId="10" fontId="4" fillId="0" borderId="53" xfId="42" applyNumberFormat="1" applyFont="1" applyBorder="1" applyAlignment="1" applyProtection="1">
      <alignment horizontal="center"/>
      <protection locked="0"/>
    </xf>
    <xf numFmtId="10" fontId="4" fillId="0" borderId="45" xfId="42" applyNumberFormat="1" applyFont="1" applyBorder="1" applyAlignment="1" applyProtection="1">
      <alignment horizontal="center"/>
      <protection locked="0"/>
    </xf>
    <xf numFmtId="10" fontId="4" fillId="0" borderId="49" xfId="42" applyNumberFormat="1" applyFont="1" applyBorder="1" applyAlignment="1" applyProtection="1">
      <alignment horizontal="center"/>
      <protection locked="0"/>
    </xf>
    <xf numFmtId="44" fontId="4" fillId="0" borderId="45" xfId="44" applyFont="1" applyBorder="1" applyAlignment="1" applyProtection="1">
      <alignment horizontal="center"/>
      <protection locked="0"/>
    </xf>
    <xf numFmtId="44" fontId="4" fillId="0" borderId="48" xfId="44" applyFont="1" applyBorder="1" applyAlignment="1" applyProtection="1">
      <alignment horizontal="center"/>
      <protection locked="0"/>
    </xf>
    <xf numFmtId="44" fontId="4" fillId="0" borderId="46" xfId="44" applyFont="1" applyBorder="1" applyAlignment="1" applyProtection="1">
      <alignment horizontal="center"/>
      <protection locked="0"/>
    </xf>
    <xf numFmtId="44" fontId="4" fillId="0" borderId="50" xfId="44" applyFont="1" applyBorder="1" applyAlignment="1" applyProtection="1">
      <alignment horizontal="center"/>
      <protection locked="0"/>
    </xf>
    <xf numFmtId="44" fontId="4" fillId="0" borderId="53" xfId="44" applyFont="1" applyBorder="1" applyAlignment="1" applyProtection="1">
      <alignment horizontal="center"/>
      <protection locked="0"/>
    </xf>
    <xf numFmtId="44" fontId="4" fillId="0" borderId="49" xfId="44" applyFont="1" applyBorder="1" applyAlignment="1" applyProtection="1">
      <alignment horizontal="center"/>
      <protection locked="0"/>
    </xf>
    <xf numFmtId="44" fontId="7" fillId="7" borderId="56" xfId="55" applyNumberFormat="1" applyFont="1" applyFill="1" applyBorder="1" applyAlignment="1" applyProtection="1">
      <alignment/>
      <protection/>
    </xf>
    <xf numFmtId="37" fontId="11" fillId="0" borderId="57" xfId="0" applyFont="1" applyBorder="1" applyAlignment="1">
      <alignment/>
    </xf>
    <xf numFmtId="0" fontId="3" fillId="0" borderId="0" xfId="55" applyFont="1" applyAlignment="1" applyProtection="1">
      <alignment horizontal="center"/>
      <protection/>
    </xf>
    <xf numFmtId="0" fontId="4" fillId="0" borderId="58" xfId="55" applyFont="1" applyBorder="1" applyAlignment="1" applyProtection="1">
      <alignment/>
      <protection locked="0"/>
    </xf>
    <xf numFmtId="0" fontId="4" fillId="0" borderId="59" xfId="55" applyFont="1" applyBorder="1" applyAlignment="1" applyProtection="1">
      <alignment/>
      <protection locked="0"/>
    </xf>
    <xf numFmtId="0" fontId="8" fillId="0" borderId="55" xfId="55" applyFont="1" applyBorder="1" applyAlignment="1" applyProtection="1">
      <alignment horizontal="left"/>
      <protection locked="0"/>
    </xf>
    <xf numFmtId="0" fontId="6" fillId="0" borderId="30" xfId="55" applyFont="1" applyBorder="1" applyAlignment="1" applyProtection="1">
      <alignment horizontal="left" indent="2"/>
      <protection locked="0"/>
    </xf>
    <xf numFmtId="37" fontId="0" fillId="0" borderId="0" xfId="0" applyAlignment="1" applyProtection="1">
      <alignment horizontal="left" indent="2"/>
      <protection locked="0"/>
    </xf>
    <xf numFmtId="0" fontId="4" fillId="0" borderId="45" xfId="55" applyFont="1" applyBorder="1" applyAlignment="1" applyProtection="1">
      <alignment horizontal="left"/>
      <protection locked="0"/>
    </xf>
    <xf numFmtId="0" fontId="4" fillId="0" borderId="49" xfId="55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st 210 A WI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72"/>
  <sheetViews>
    <sheetView showGridLines="0" tabSelected="1" zoomScale="55" zoomScaleNormal="55" zoomScalePageLayoutView="0" workbookViewId="0" topLeftCell="A10">
      <selection activeCell="A1" sqref="A1"/>
    </sheetView>
  </sheetViews>
  <sheetFormatPr defaultColWidth="16.3359375" defaultRowHeight="15.75"/>
  <cols>
    <col min="1" max="1" width="52.88671875" style="2" customWidth="1"/>
    <col min="2" max="2" width="21.6640625" style="2" customWidth="1"/>
    <col min="3" max="3" width="20.6640625" style="2" customWidth="1"/>
    <col min="4" max="4" width="20.77734375" style="2" customWidth="1"/>
    <col min="5" max="7" width="22.4453125" style="2" customWidth="1"/>
    <col min="8" max="8" width="0.671875" style="2" hidden="1" customWidth="1"/>
    <col min="9" max="16384" width="16.3359375" style="2" customWidth="1"/>
  </cols>
  <sheetData>
    <row r="1" spans="1:8" ht="23.25">
      <c r="A1" s="156" t="s">
        <v>81</v>
      </c>
      <c r="B1" s="113"/>
      <c r="C1" s="123"/>
      <c r="D1" s="123"/>
      <c r="E1" s="123"/>
      <c r="F1" s="124"/>
      <c r="G1" s="123"/>
      <c r="H1" s="1"/>
    </row>
    <row r="2" spans="1:7" ht="34.5" customHeight="1">
      <c r="A2" s="156" t="s">
        <v>80</v>
      </c>
      <c r="B2" s="113"/>
      <c r="C2" s="123"/>
      <c r="D2" s="123"/>
      <c r="E2" s="123"/>
      <c r="F2" s="123"/>
      <c r="G2" s="123"/>
    </row>
    <row r="3" spans="1:7" ht="23.25">
      <c r="A3" s="123"/>
      <c r="B3" s="123"/>
      <c r="C3" s="123"/>
      <c r="D3" s="123"/>
      <c r="E3" s="123"/>
      <c r="F3" s="123"/>
      <c r="G3" s="123"/>
    </row>
    <row r="4" spans="1:7" ht="28.5" thickBot="1">
      <c r="A4" s="172" t="s">
        <v>94</v>
      </c>
      <c r="B4" s="172"/>
      <c r="C4" s="172"/>
      <c r="D4" s="172"/>
      <c r="E4" s="172"/>
      <c r="F4" s="172"/>
      <c r="G4" s="172"/>
    </row>
    <row r="5" spans="1:8" ht="23.25">
      <c r="A5" s="3" t="s">
        <v>0</v>
      </c>
      <c r="B5" s="4"/>
      <c r="C5" s="4"/>
      <c r="D5" s="4"/>
      <c r="E5" s="4"/>
      <c r="F5" s="4"/>
      <c r="G5" s="5"/>
      <c r="H5" s="6"/>
    </row>
    <row r="6" spans="1:8" ht="23.25">
      <c r="A6" s="7"/>
      <c r="B6" s="8"/>
      <c r="C6" s="8"/>
      <c r="D6" s="8"/>
      <c r="E6" s="8"/>
      <c r="F6" s="8"/>
      <c r="G6" s="9"/>
      <c r="H6" s="10"/>
    </row>
    <row r="7" spans="1:8" ht="24" thickBot="1">
      <c r="A7" s="37" t="s">
        <v>84</v>
      </c>
      <c r="B7" s="8"/>
      <c r="C7" s="8"/>
      <c r="D7" s="8"/>
      <c r="E7" s="8"/>
      <c r="F7" s="8"/>
      <c r="G7" s="9"/>
      <c r="H7" s="10"/>
    </row>
    <row r="8" spans="1:8" ht="23.25">
      <c r="A8" s="7"/>
      <c r="B8" s="8"/>
      <c r="C8" s="8"/>
      <c r="D8" s="8"/>
      <c r="E8" s="8"/>
      <c r="F8" s="8"/>
      <c r="G8" s="9"/>
      <c r="H8" s="10"/>
    </row>
    <row r="9" spans="1:8" ht="24" thickBot="1">
      <c r="A9" s="11"/>
      <c r="B9" s="38"/>
      <c r="C9" s="38"/>
      <c r="D9" s="38"/>
      <c r="E9" s="38"/>
      <c r="F9" s="38"/>
      <c r="G9" s="13"/>
      <c r="H9" s="10"/>
    </row>
    <row r="10" spans="1:8" ht="95.25" customHeight="1" thickBot="1">
      <c r="A10" s="52" t="s">
        <v>85</v>
      </c>
      <c r="B10" s="169" t="s">
        <v>40</v>
      </c>
      <c r="C10" s="170"/>
      <c r="D10" s="170"/>
      <c r="E10" s="170"/>
      <c r="F10" s="170"/>
      <c r="G10" s="171"/>
      <c r="H10" s="5"/>
    </row>
    <row r="11" spans="1:7" ht="52.5" customHeight="1" thickBot="1">
      <c r="A11" s="14"/>
      <c r="B11" s="53" t="s">
        <v>1</v>
      </c>
      <c r="C11" s="173" t="s">
        <v>86</v>
      </c>
      <c r="D11" s="174"/>
      <c r="E11" s="175"/>
      <c r="F11" s="49" t="s">
        <v>2</v>
      </c>
      <c r="G11" s="49" t="s">
        <v>87</v>
      </c>
    </row>
    <row r="12" spans="1:7" ht="95.25" customHeight="1" thickBot="1">
      <c r="A12" s="12"/>
      <c r="B12" s="50" t="s">
        <v>99</v>
      </c>
      <c r="C12" s="51" t="s">
        <v>88</v>
      </c>
      <c r="D12" s="51" t="s">
        <v>89</v>
      </c>
      <c r="E12" s="51" t="s">
        <v>90</v>
      </c>
      <c r="F12" s="51" t="s">
        <v>91</v>
      </c>
      <c r="G12" s="51" t="s">
        <v>92</v>
      </c>
    </row>
    <row r="13" spans="1:7" ht="28.5" customHeight="1" thickBot="1">
      <c r="A13" s="14"/>
      <c r="B13" s="50" t="s">
        <v>3</v>
      </c>
      <c r="C13" s="51" t="s">
        <v>4</v>
      </c>
      <c r="D13" s="51" t="s">
        <v>93</v>
      </c>
      <c r="E13" s="51" t="s">
        <v>5</v>
      </c>
      <c r="F13" s="51" t="s">
        <v>6</v>
      </c>
      <c r="G13" s="51" t="s">
        <v>7</v>
      </c>
    </row>
    <row r="14" spans="1:7" ht="27.75" customHeight="1">
      <c r="A14" s="15" t="s">
        <v>8</v>
      </c>
      <c r="B14" s="101"/>
      <c r="C14" s="101"/>
      <c r="D14" s="101"/>
      <c r="E14" s="12"/>
      <c r="F14" s="12"/>
      <c r="G14" s="12"/>
    </row>
    <row r="15" spans="1:8" ht="27.75" customHeight="1">
      <c r="A15" s="16" t="s">
        <v>41</v>
      </c>
      <c r="B15" s="155">
        <f>BUDGET</f>
        <v>0</v>
      </c>
      <c r="C15" s="102">
        <v>0</v>
      </c>
      <c r="D15" s="155">
        <f>SALARIES</f>
        <v>0</v>
      </c>
      <c r="E15" s="103">
        <f>C15+D15</f>
        <v>0</v>
      </c>
      <c r="F15" s="104">
        <f>B15-E15</f>
        <v>0</v>
      </c>
      <c r="G15" s="17">
        <f>IF(B15&gt;0,E15/B15,"")</f>
      </c>
      <c r="H15" s="18"/>
    </row>
    <row r="16" spans="1:8" ht="27.75" customHeight="1">
      <c r="A16" s="19" t="s">
        <v>42</v>
      </c>
      <c r="B16" s="102"/>
      <c r="C16" s="102"/>
      <c r="D16" s="102"/>
      <c r="E16" s="103">
        <f>C16+D16</f>
        <v>0</v>
      </c>
      <c r="F16" s="54">
        <f>B16-E16</f>
        <v>0</v>
      </c>
      <c r="G16" s="17">
        <f aca="true" t="shared" si="0" ref="G16:G45">IF(B16&gt;0,E16/B16,"")</f>
      </c>
      <c r="H16" s="18"/>
    </row>
    <row r="17" spans="1:8" ht="27.75" customHeight="1">
      <c r="A17" s="19" t="s">
        <v>43</v>
      </c>
      <c r="B17" s="102"/>
      <c r="C17" s="102"/>
      <c r="D17" s="102"/>
      <c r="E17" s="103">
        <f>C17+D17</f>
        <v>0</v>
      </c>
      <c r="F17" s="54">
        <f>B17-E17</f>
        <v>0</v>
      </c>
      <c r="G17" s="17">
        <f t="shared" si="0"/>
      </c>
      <c r="H17" s="18"/>
    </row>
    <row r="18" spans="1:8" ht="27.75" customHeight="1" thickBot="1">
      <c r="A18" s="20" t="s">
        <v>9</v>
      </c>
      <c r="B18" s="55">
        <f>SUM(B15:B17)</f>
        <v>0</v>
      </c>
      <c r="C18" s="55">
        <f>SUM(C15:C17)</f>
        <v>0</v>
      </c>
      <c r="D18" s="55">
        <f>SUM(D15:D17)</f>
        <v>0</v>
      </c>
      <c r="E18" s="55">
        <f>SUM(E15:E17)</f>
        <v>0</v>
      </c>
      <c r="F18" s="55">
        <f>SUM(F15:F17)</f>
        <v>0</v>
      </c>
      <c r="G18" s="21">
        <f>IF(B18&gt;0,E18/B18,"")</f>
      </c>
      <c r="H18" s="22" t="e">
        <f>IF(#REF!&gt;0,ROUND((D18/#REF!)*100,2),"")</f>
        <v>#REF!</v>
      </c>
    </row>
    <row r="19" spans="1:8" ht="27.75" customHeight="1">
      <c r="A19" s="12" t="s">
        <v>10</v>
      </c>
      <c r="B19" s="105"/>
      <c r="C19" s="105"/>
      <c r="D19" s="105"/>
      <c r="E19" s="56">
        <f>IF(SUM(C19+D19)&gt;0,(C19+D19),"")</f>
      </c>
      <c r="F19" s="56">
        <f>IF(SUM(B19-E19)&gt;0,(B19-E19),"")</f>
      </c>
      <c r="G19" s="17">
        <f t="shared" si="0"/>
      </c>
      <c r="H19" s="23" t="e">
        <f>IF(#REF!&gt;0,ROUND((D19/#REF!)*100,2),"")</f>
        <v>#REF!</v>
      </c>
    </row>
    <row r="20" spans="1:8" ht="27.75" customHeight="1">
      <c r="A20" s="24" t="s">
        <v>30</v>
      </c>
      <c r="B20" s="102"/>
      <c r="C20" s="102"/>
      <c r="D20" s="102"/>
      <c r="E20" s="54">
        <f aca="true" t="shared" si="1" ref="E20:E42">C20+D20</f>
        <v>0</v>
      </c>
      <c r="F20" s="56">
        <f>B20-E20</f>
        <v>0</v>
      </c>
      <c r="G20" s="17">
        <f t="shared" si="0"/>
      </c>
      <c r="H20" s="18" t="e">
        <f>IF(#REF!&gt;0,ROUND((D20/#REF!)*100,2),"")</f>
        <v>#REF!</v>
      </c>
    </row>
    <row r="21" spans="1:8" ht="27.75" customHeight="1">
      <c r="A21" s="24" t="s">
        <v>31</v>
      </c>
      <c r="B21" s="102"/>
      <c r="C21" s="102"/>
      <c r="D21" s="102"/>
      <c r="E21" s="54">
        <f t="shared" si="1"/>
        <v>0</v>
      </c>
      <c r="F21" s="54">
        <f aca="true" t="shared" si="2" ref="F21:F41">B21-E21</f>
        <v>0</v>
      </c>
      <c r="G21" s="17">
        <f t="shared" si="0"/>
      </c>
      <c r="H21" s="18">
        <f aca="true" t="shared" si="3" ref="H21:H40">IF(B20&gt;0,ROUND((E21/B20)*100,2),"")</f>
      </c>
    </row>
    <row r="22" spans="1:8" ht="27.75" customHeight="1">
      <c r="A22" s="24" t="s">
        <v>32</v>
      </c>
      <c r="B22" s="102"/>
      <c r="C22" s="102"/>
      <c r="D22" s="102"/>
      <c r="E22" s="54">
        <f t="shared" si="1"/>
        <v>0</v>
      </c>
      <c r="F22" s="54">
        <f t="shared" si="2"/>
        <v>0</v>
      </c>
      <c r="G22" s="17">
        <f t="shared" si="0"/>
      </c>
      <c r="H22" s="18">
        <f t="shared" si="3"/>
      </c>
    </row>
    <row r="23" spans="1:8" ht="27.75" customHeight="1">
      <c r="A23" s="24" t="s">
        <v>33</v>
      </c>
      <c r="B23" s="102"/>
      <c r="C23" s="102"/>
      <c r="D23" s="102"/>
      <c r="E23" s="54">
        <f t="shared" si="1"/>
        <v>0</v>
      </c>
      <c r="F23" s="54">
        <f t="shared" si="2"/>
        <v>0</v>
      </c>
      <c r="G23" s="17">
        <f t="shared" si="0"/>
      </c>
      <c r="H23" s="18">
        <f t="shared" si="3"/>
      </c>
    </row>
    <row r="24" spans="1:8" ht="27.75" customHeight="1">
      <c r="A24" s="24" t="s">
        <v>34</v>
      </c>
      <c r="B24" s="102"/>
      <c r="C24" s="102"/>
      <c r="D24" s="102"/>
      <c r="E24" s="54">
        <f t="shared" si="1"/>
        <v>0</v>
      </c>
      <c r="F24" s="54">
        <f t="shared" si="2"/>
        <v>0</v>
      </c>
      <c r="G24" s="17">
        <f t="shared" si="0"/>
      </c>
      <c r="H24" s="18">
        <f t="shared" si="3"/>
      </c>
    </row>
    <row r="25" spans="1:8" ht="27.75" customHeight="1">
      <c r="A25" s="24" t="s">
        <v>35</v>
      </c>
      <c r="B25" s="102"/>
      <c r="C25" s="102"/>
      <c r="D25" s="102"/>
      <c r="E25" s="54">
        <f t="shared" si="1"/>
        <v>0</v>
      </c>
      <c r="F25" s="54">
        <f t="shared" si="2"/>
        <v>0</v>
      </c>
      <c r="G25" s="17">
        <f t="shared" si="0"/>
      </c>
      <c r="H25" s="18">
        <f t="shared" si="3"/>
      </c>
    </row>
    <row r="26" spans="1:8" ht="27.75" customHeight="1">
      <c r="A26" s="24" t="s">
        <v>36</v>
      </c>
      <c r="B26" s="102"/>
      <c r="C26" s="102"/>
      <c r="D26" s="102"/>
      <c r="E26" s="54">
        <f t="shared" si="1"/>
        <v>0</v>
      </c>
      <c r="F26" s="54">
        <f t="shared" si="2"/>
        <v>0</v>
      </c>
      <c r="G26" s="17">
        <f t="shared" si="0"/>
      </c>
      <c r="H26" s="18">
        <f t="shared" si="3"/>
      </c>
    </row>
    <row r="27" spans="1:8" ht="27.75" customHeight="1">
      <c r="A27" s="24" t="s">
        <v>37</v>
      </c>
      <c r="B27" s="102"/>
      <c r="C27" s="102"/>
      <c r="D27" s="102"/>
      <c r="E27" s="54">
        <f t="shared" si="1"/>
        <v>0</v>
      </c>
      <c r="F27" s="54">
        <f t="shared" si="2"/>
        <v>0</v>
      </c>
      <c r="G27" s="17">
        <f t="shared" si="0"/>
      </c>
      <c r="H27" s="18">
        <f t="shared" si="3"/>
      </c>
    </row>
    <row r="28" spans="1:8" ht="27.75" customHeight="1">
      <c r="A28" s="24" t="s">
        <v>38</v>
      </c>
      <c r="B28" s="102"/>
      <c r="C28" s="102"/>
      <c r="D28" s="102"/>
      <c r="E28" s="54">
        <f t="shared" si="1"/>
        <v>0</v>
      </c>
      <c r="F28" s="54">
        <f t="shared" si="2"/>
        <v>0</v>
      </c>
      <c r="G28" s="17">
        <f t="shared" si="0"/>
      </c>
      <c r="H28" s="18">
        <f t="shared" si="3"/>
      </c>
    </row>
    <row r="29" spans="1:8" ht="27.75" customHeight="1">
      <c r="A29" s="24" t="s">
        <v>11</v>
      </c>
      <c r="B29" s="102"/>
      <c r="C29" s="102"/>
      <c r="D29" s="102"/>
      <c r="E29" s="54">
        <f t="shared" si="1"/>
        <v>0</v>
      </c>
      <c r="F29" s="54">
        <f t="shared" si="2"/>
        <v>0</v>
      </c>
      <c r="G29" s="17">
        <f t="shared" si="0"/>
      </c>
      <c r="H29" s="18">
        <f t="shared" si="3"/>
      </c>
    </row>
    <row r="30" spans="1:8" ht="27.75" customHeight="1">
      <c r="A30" s="24" t="s">
        <v>12</v>
      </c>
      <c r="B30" s="102"/>
      <c r="C30" s="102"/>
      <c r="D30" s="102"/>
      <c r="E30" s="54">
        <f t="shared" si="1"/>
        <v>0</v>
      </c>
      <c r="F30" s="54">
        <f t="shared" si="2"/>
        <v>0</v>
      </c>
      <c r="G30" s="17">
        <f t="shared" si="0"/>
      </c>
      <c r="H30" s="18">
        <f t="shared" si="3"/>
      </c>
    </row>
    <row r="31" spans="1:8" ht="27.75" customHeight="1">
      <c r="A31" s="24" t="s">
        <v>105</v>
      </c>
      <c r="B31" s="102"/>
      <c r="C31" s="102"/>
      <c r="D31" s="102"/>
      <c r="E31" s="54">
        <f t="shared" si="1"/>
        <v>0</v>
      </c>
      <c r="F31" s="54">
        <f t="shared" si="2"/>
        <v>0</v>
      </c>
      <c r="G31" s="17">
        <f t="shared" si="0"/>
      </c>
      <c r="H31" s="18">
        <f t="shared" si="3"/>
      </c>
    </row>
    <row r="32" spans="1:8" ht="27.75" customHeight="1">
      <c r="A32" s="24" t="s">
        <v>13</v>
      </c>
      <c r="B32" s="102"/>
      <c r="C32" s="102"/>
      <c r="D32" s="102"/>
      <c r="E32" s="54">
        <f t="shared" si="1"/>
        <v>0</v>
      </c>
      <c r="F32" s="54">
        <f t="shared" si="2"/>
        <v>0</v>
      </c>
      <c r="G32" s="17">
        <f t="shared" si="0"/>
      </c>
      <c r="H32" s="18">
        <f t="shared" si="3"/>
      </c>
    </row>
    <row r="33" spans="1:8" ht="27.75" customHeight="1">
      <c r="A33" s="24" t="s">
        <v>113</v>
      </c>
      <c r="B33" s="102"/>
      <c r="C33" s="102"/>
      <c r="D33" s="102"/>
      <c r="E33" s="54">
        <f t="shared" si="1"/>
        <v>0</v>
      </c>
      <c r="F33" s="54">
        <f t="shared" si="2"/>
        <v>0</v>
      </c>
      <c r="G33" s="17">
        <f t="shared" si="0"/>
      </c>
      <c r="H33" s="18">
        <f t="shared" si="3"/>
      </c>
    </row>
    <row r="34" spans="1:8" ht="27.75" customHeight="1">
      <c r="A34" s="24" t="s">
        <v>39</v>
      </c>
      <c r="B34" s="102"/>
      <c r="C34" s="102"/>
      <c r="D34" s="102"/>
      <c r="E34" s="54">
        <f t="shared" si="1"/>
        <v>0</v>
      </c>
      <c r="F34" s="54">
        <f t="shared" si="2"/>
        <v>0</v>
      </c>
      <c r="G34" s="17">
        <f t="shared" si="0"/>
      </c>
      <c r="H34" s="18">
        <f t="shared" si="3"/>
      </c>
    </row>
    <row r="35" spans="1:8" ht="27.75" customHeight="1">
      <c r="A35" s="24" t="s">
        <v>109</v>
      </c>
      <c r="B35" s="102"/>
      <c r="C35" s="102"/>
      <c r="D35" s="102"/>
      <c r="E35" s="54">
        <f t="shared" si="1"/>
        <v>0</v>
      </c>
      <c r="F35" s="54">
        <f t="shared" si="2"/>
        <v>0</v>
      </c>
      <c r="G35" s="17">
        <f t="shared" si="0"/>
      </c>
      <c r="H35" s="18">
        <f t="shared" si="3"/>
      </c>
    </row>
    <row r="36" spans="1:8" ht="27.75" customHeight="1">
      <c r="A36" s="24" t="s">
        <v>14</v>
      </c>
      <c r="B36" s="102"/>
      <c r="C36" s="102"/>
      <c r="D36" s="102"/>
      <c r="E36" s="54">
        <f t="shared" si="1"/>
        <v>0</v>
      </c>
      <c r="F36" s="54">
        <f t="shared" si="2"/>
        <v>0</v>
      </c>
      <c r="G36" s="17">
        <f t="shared" si="0"/>
      </c>
      <c r="H36" s="18">
        <f t="shared" si="3"/>
      </c>
    </row>
    <row r="37" spans="1:8" ht="27.75" customHeight="1">
      <c r="A37" s="24" t="s">
        <v>15</v>
      </c>
      <c r="B37" s="102"/>
      <c r="C37" s="102"/>
      <c r="D37" s="102"/>
      <c r="E37" s="54">
        <f t="shared" si="1"/>
        <v>0</v>
      </c>
      <c r="F37" s="54">
        <f t="shared" si="2"/>
        <v>0</v>
      </c>
      <c r="G37" s="17">
        <f t="shared" si="0"/>
      </c>
      <c r="H37" s="18">
        <f t="shared" si="3"/>
      </c>
    </row>
    <row r="38" spans="1:8" ht="27.75" customHeight="1">
      <c r="A38" s="24" t="s">
        <v>16</v>
      </c>
      <c r="B38" s="102"/>
      <c r="C38" s="102"/>
      <c r="D38" s="102"/>
      <c r="E38" s="54">
        <f t="shared" si="1"/>
        <v>0</v>
      </c>
      <c r="F38" s="54">
        <f t="shared" si="2"/>
        <v>0</v>
      </c>
      <c r="G38" s="17">
        <f t="shared" si="0"/>
      </c>
      <c r="H38" s="18">
        <f t="shared" si="3"/>
      </c>
    </row>
    <row r="39" spans="1:8" ht="27.75" customHeight="1">
      <c r="A39" s="24" t="s">
        <v>106</v>
      </c>
      <c r="B39" s="102"/>
      <c r="C39" s="102"/>
      <c r="D39" s="102"/>
      <c r="E39" s="54">
        <f t="shared" si="1"/>
        <v>0</v>
      </c>
      <c r="F39" s="54">
        <f t="shared" si="2"/>
        <v>0</v>
      </c>
      <c r="G39" s="17">
        <f t="shared" si="0"/>
      </c>
      <c r="H39" s="18">
        <f t="shared" si="3"/>
      </c>
    </row>
    <row r="40" spans="1:8" ht="27.75" customHeight="1">
      <c r="A40" s="24" t="s">
        <v>48</v>
      </c>
      <c r="B40" s="102"/>
      <c r="C40" s="102"/>
      <c r="D40" s="102"/>
      <c r="E40" s="54">
        <f t="shared" si="1"/>
        <v>0</v>
      </c>
      <c r="F40" s="54">
        <f t="shared" si="2"/>
        <v>0</v>
      </c>
      <c r="G40" s="17">
        <f t="shared" si="0"/>
      </c>
      <c r="H40" s="18">
        <f t="shared" si="3"/>
      </c>
    </row>
    <row r="41" spans="1:8" ht="27.75" customHeight="1">
      <c r="A41" s="24" t="s">
        <v>110</v>
      </c>
      <c r="B41" s="102"/>
      <c r="C41" s="102"/>
      <c r="D41" s="102"/>
      <c r="E41" s="54">
        <f t="shared" si="1"/>
        <v>0</v>
      </c>
      <c r="F41" s="54">
        <f t="shared" si="2"/>
        <v>0</v>
      </c>
      <c r="G41" s="17">
        <f t="shared" si="0"/>
      </c>
      <c r="H41" s="18">
        <f>IF(B41&gt;0,ROUND((E41/B41)*100,2),"")</f>
      </c>
    </row>
    <row r="42" spans="1:8" ht="27.75" customHeight="1">
      <c r="A42" s="24" t="s">
        <v>111</v>
      </c>
      <c r="B42" s="102"/>
      <c r="C42" s="102"/>
      <c r="D42" s="102"/>
      <c r="E42" s="56">
        <f t="shared" si="1"/>
        <v>0</v>
      </c>
      <c r="F42" s="56">
        <f>B42-E42</f>
        <v>0</v>
      </c>
      <c r="G42" s="17">
        <f t="shared" si="0"/>
      </c>
      <c r="H42" s="18">
        <f>IF(B42&gt;0,ROUND((E42/B42)*100,2),"")</f>
      </c>
    </row>
    <row r="43" spans="1:8" ht="27.75" customHeight="1" thickBot="1">
      <c r="A43" s="25" t="s">
        <v>44</v>
      </c>
      <c r="B43" s="57">
        <f>SUM(B20:B42)</f>
        <v>0</v>
      </c>
      <c r="C43" s="57">
        <f>SUM(C20:C42)</f>
        <v>0</v>
      </c>
      <c r="D43" s="57">
        <f>SUM(D20:D42)</f>
        <v>0</v>
      </c>
      <c r="E43" s="57">
        <f>SUM(E20:E42)</f>
        <v>0</v>
      </c>
      <c r="F43" s="57">
        <f>SUM(F20:F42)</f>
        <v>0</v>
      </c>
      <c r="G43" s="21">
        <f t="shared" si="0"/>
      </c>
      <c r="H43" s="25" t="s">
        <v>44</v>
      </c>
    </row>
    <row r="44" spans="1:8" ht="27.75" customHeight="1" thickBot="1">
      <c r="A44" s="26" t="s">
        <v>112</v>
      </c>
      <c r="B44" s="106"/>
      <c r="C44" s="106"/>
      <c r="D44" s="106"/>
      <c r="E44" s="58">
        <f>C44+D44</f>
        <v>0</v>
      </c>
      <c r="F44" s="58">
        <f>B44-E44</f>
        <v>0</v>
      </c>
      <c r="G44" s="27">
        <f t="shared" si="0"/>
      </c>
      <c r="H44" s="22">
        <f>IF(B44&gt;0,ROUND((E44/B44)*100,2),"")</f>
      </c>
    </row>
    <row r="45" spans="1:8" ht="27.75" customHeight="1" thickBot="1">
      <c r="A45" s="26" t="s">
        <v>18</v>
      </c>
      <c r="B45" s="106"/>
      <c r="C45" s="106"/>
      <c r="D45" s="106"/>
      <c r="E45" s="58">
        <f>C45+D45</f>
        <v>0</v>
      </c>
      <c r="F45" s="58">
        <f>B45-E45</f>
        <v>0</v>
      </c>
      <c r="G45" s="27">
        <f t="shared" si="0"/>
      </c>
      <c r="H45" s="28" t="s">
        <v>17</v>
      </c>
    </row>
    <row r="46" spans="1:8" ht="27.75" customHeight="1" thickBot="1">
      <c r="A46" s="29" t="s">
        <v>19</v>
      </c>
      <c r="B46" s="58">
        <f>B45+B44+B43+B18</f>
        <v>0</v>
      </c>
      <c r="C46" s="58">
        <f>C45+C44+C43+C18</f>
        <v>0</v>
      </c>
      <c r="D46" s="58">
        <f>D45+D44+D43+D18</f>
        <v>0</v>
      </c>
      <c r="E46" s="58">
        <f>E45+E44+E43+E18</f>
        <v>0</v>
      </c>
      <c r="F46" s="58">
        <f>F45+F44+F43+F18</f>
        <v>0</v>
      </c>
      <c r="G46" s="27">
        <f>IF(B46&gt;0,E46/B46,"")</f>
      </c>
      <c r="H46" s="30"/>
    </row>
    <row r="47" spans="1:8" ht="27.75" customHeight="1" thickBot="1">
      <c r="A47" s="31" t="s">
        <v>45</v>
      </c>
      <c r="B47" s="32"/>
      <c r="C47" s="32"/>
      <c r="D47" s="32"/>
      <c r="E47" s="32"/>
      <c r="F47" s="32"/>
      <c r="G47" s="33"/>
      <c r="H47" s="23"/>
    </row>
    <row r="48" spans="1:8" ht="24" thickBot="1">
      <c r="A48" s="34"/>
      <c r="B48" s="35"/>
      <c r="C48" s="35"/>
      <c r="D48" s="35"/>
      <c r="E48" s="35"/>
      <c r="F48" s="35"/>
      <c r="G48" s="35"/>
      <c r="H48" s="36"/>
    </row>
    <row r="49" spans="1:7" ht="23.25">
      <c r="A49" s="107" t="s">
        <v>20</v>
      </c>
      <c r="B49" s="108"/>
      <c r="C49" s="109"/>
      <c r="D49" s="109"/>
      <c r="E49" s="109"/>
      <c r="F49" s="109"/>
      <c r="G49" s="108"/>
    </row>
    <row r="50" spans="1:7" ht="23.25">
      <c r="A50" s="110" t="s">
        <v>46</v>
      </c>
      <c r="B50" s="111"/>
      <c r="C50" s="112" t="s">
        <v>21</v>
      </c>
      <c r="D50" s="113"/>
      <c r="E50" s="113"/>
      <c r="F50" s="113"/>
      <c r="G50" s="111"/>
    </row>
    <row r="51" spans="1:7" ht="23.25">
      <c r="A51" s="110"/>
      <c r="B51" s="111"/>
      <c r="C51" s="112" t="s">
        <v>22</v>
      </c>
      <c r="D51" s="113"/>
      <c r="E51" s="113"/>
      <c r="F51" s="113"/>
      <c r="G51" s="111"/>
    </row>
    <row r="52" spans="2:7" ht="23.25">
      <c r="B52" s="111"/>
      <c r="C52" s="112" t="s">
        <v>23</v>
      </c>
      <c r="D52" s="113"/>
      <c r="E52" s="113"/>
      <c r="F52" s="113"/>
      <c r="G52" s="111"/>
    </row>
    <row r="53" spans="1:7" ht="23.25">
      <c r="A53" s="7" t="s">
        <v>98</v>
      </c>
      <c r="B53" s="111"/>
      <c r="C53" s="112" t="s">
        <v>24</v>
      </c>
      <c r="D53" s="113"/>
      <c r="E53" s="113"/>
      <c r="F53" s="113"/>
      <c r="G53" s="111"/>
    </row>
    <row r="54" spans="1:7" ht="15" customHeight="1">
      <c r="A54" s="110"/>
      <c r="B54" s="111"/>
      <c r="C54" s="113"/>
      <c r="D54" s="113"/>
      <c r="E54" s="113"/>
      <c r="F54" s="113"/>
      <c r="G54" s="111"/>
    </row>
    <row r="55" spans="2:7" ht="23.25">
      <c r="B55" s="111"/>
      <c r="C55" s="112" t="s">
        <v>25</v>
      </c>
      <c r="D55" s="113"/>
      <c r="E55" s="113"/>
      <c r="F55" s="113"/>
      <c r="G55" s="111"/>
    </row>
    <row r="56" spans="1:7" ht="23.25">
      <c r="A56" s="114"/>
      <c r="B56" s="115"/>
      <c r="C56" s="113"/>
      <c r="D56" s="113"/>
      <c r="E56" s="113"/>
      <c r="F56" s="113"/>
      <c r="G56" s="111"/>
    </row>
    <row r="57" spans="1:8" ht="23.25">
      <c r="A57" s="110" t="s">
        <v>107</v>
      </c>
      <c r="B57" s="116" t="s">
        <v>26</v>
      </c>
      <c r="C57" s="117"/>
      <c r="D57" s="117"/>
      <c r="E57" s="117"/>
      <c r="F57" s="113"/>
      <c r="G57" s="115"/>
      <c r="H57" s="1"/>
    </row>
    <row r="58" spans="1:7" ht="23.25">
      <c r="A58" s="118"/>
      <c r="B58" s="111"/>
      <c r="C58" s="112" t="s">
        <v>27</v>
      </c>
      <c r="D58" s="113"/>
      <c r="E58" s="113"/>
      <c r="F58" s="113"/>
      <c r="G58" s="116" t="s">
        <v>28</v>
      </c>
    </row>
    <row r="59" spans="1:7" ht="20.25" customHeight="1">
      <c r="A59" s="114"/>
      <c r="B59" s="115"/>
      <c r="C59" s="113"/>
      <c r="D59" s="113"/>
      <c r="E59" s="113"/>
      <c r="F59" s="113"/>
      <c r="G59" s="111"/>
    </row>
    <row r="60" spans="1:7" ht="22.5" customHeight="1">
      <c r="A60" s="110" t="s">
        <v>47</v>
      </c>
      <c r="B60" s="116" t="s">
        <v>26</v>
      </c>
      <c r="C60" s="117"/>
      <c r="D60" s="117"/>
      <c r="E60" s="117"/>
      <c r="F60" s="113"/>
      <c r="G60" s="119"/>
    </row>
    <row r="61" spans="1:7" ht="23.25">
      <c r="A61" s="118"/>
      <c r="B61" s="111"/>
      <c r="C61" s="112" t="s">
        <v>82</v>
      </c>
      <c r="D61" s="113"/>
      <c r="E61" s="113"/>
      <c r="F61" s="113"/>
      <c r="G61" s="116" t="s">
        <v>26</v>
      </c>
    </row>
    <row r="62" spans="1:7" ht="23.25">
      <c r="A62" s="110"/>
      <c r="B62" s="111"/>
      <c r="C62" s="113"/>
      <c r="D62" s="113"/>
      <c r="E62" s="113"/>
      <c r="F62" s="113"/>
      <c r="G62" s="111"/>
    </row>
    <row r="63" spans="1:7" ht="23.25">
      <c r="A63" s="110"/>
      <c r="B63" s="111"/>
      <c r="C63" s="117"/>
      <c r="D63" s="117"/>
      <c r="E63" s="117"/>
      <c r="F63" s="113"/>
      <c r="G63" s="111"/>
    </row>
    <row r="64" spans="1:7" ht="23.25">
      <c r="A64" s="110"/>
      <c r="B64" s="111"/>
      <c r="C64" s="112" t="s">
        <v>29</v>
      </c>
      <c r="D64" s="113"/>
      <c r="E64" s="113"/>
      <c r="F64" s="113"/>
      <c r="G64" s="111"/>
    </row>
    <row r="65" spans="1:8" ht="24" thickBot="1">
      <c r="A65" s="120"/>
      <c r="B65" s="121"/>
      <c r="C65" s="122"/>
      <c r="D65" s="122"/>
      <c r="E65" s="122"/>
      <c r="F65" s="122"/>
      <c r="G65" s="121"/>
      <c r="H65" s="39"/>
    </row>
    <row r="66" spans="1:7" ht="23.25">
      <c r="A66" s="125" t="s">
        <v>114</v>
      </c>
      <c r="B66" s="123"/>
      <c r="C66" s="123"/>
      <c r="D66" s="123"/>
      <c r="E66" s="124"/>
      <c r="F66" s="123"/>
      <c r="G66" s="123"/>
    </row>
    <row r="67" spans="1:7" ht="23.25">
      <c r="A67" s="123"/>
      <c r="B67" s="123"/>
      <c r="C67" s="123"/>
      <c r="D67" s="123"/>
      <c r="E67" s="123"/>
      <c r="F67" s="123"/>
      <c r="G67" s="123"/>
    </row>
    <row r="68" spans="1:7" ht="23.25">
      <c r="A68" s="123"/>
      <c r="B68" s="123"/>
      <c r="C68" s="123"/>
      <c r="D68" s="123"/>
      <c r="E68" s="123"/>
      <c r="F68" s="123"/>
      <c r="G68" s="123"/>
    </row>
    <row r="69" spans="1:7" ht="23.25">
      <c r="A69" s="123"/>
      <c r="B69" s="123"/>
      <c r="C69" s="123"/>
      <c r="D69" s="123"/>
      <c r="E69" s="123"/>
      <c r="F69" s="123"/>
      <c r="G69" s="123"/>
    </row>
    <row r="70" spans="1:7" ht="23.25">
      <c r="A70" s="123"/>
      <c r="B70" s="123"/>
      <c r="C70" s="123"/>
      <c r="D70" s="123"/>
      <c r="E70" s="123"/>
      <c r="F70" s="123"/>
      <c r="G70" s="123"/>
    </row>
    <row r="71" spans="1:7" ht="23.25">
      <c r="A71" s="123"/>
      <c r="B71" s="123"/>
      <c r="C71" s="123"/>
      <c r="D71" s="123"/>
      <c r="E71" s="123"/>
      <c r="F71" s="123"/>
      <c r="G71" s="123"/>
    </row>
    <row r="72" spans="1:7" ht="23.25">
      <c r="A72" s="123"/>
      <c r="B72" s="123"/>
      <c r="C72" s="123"/>
      <c r="D72" s="123"/>
      <c r="E72" s="123"/>
      <c r="F72" s="123"/>
      <c r="G72" s="123"/>
    </row>
  </sheetData>
  <sheetProtection/>
  <mergeCells count="3">
    <mergeCell ref="B10:G10"/>
    <mergeCell ref="A4:G4"/>
    <mergeCell ref="C11:E1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42" r:id="rId1"/>
  <colBreaks count="1" manualBreakCount="1">
    <brk id="7" max="94" man="1"/>
  </colBreaks>
  <ignoredErrors>
    <ignoredError sqref="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53"/>
  <sheetViews>
    <sheetView showGridLines="0" zoomScale="70" zoomScaleNormal="70" zoomScalePageLayoutView="0" workbookViewId="0" topLeftCell="A1">
      <selection activeCell="D2" sqref="D2"/>
    </sheetView>
  </sheetViews>
  <sheetFormatPr defaultColWidth="16.3359375" defaultRowHeight="15.75"/>
  <cols>
    <col min="1" max="1" width="1.77734375" style="41" customWidth="1"/>
    <col min="2" max="2" width="9.10546875" style="41" customWidth="1"/>
    <col min="3" max="3" width="2.99609375" style="41" customWidth="1"/>
    <col min="4" max="4" width="25.77734375" style="41" customWidth="1"/>
    <col min="5" max="5" width="1.77734375" style="41" customWidth="1"/>
    <col min="6" max="6" width="20.77734375" style="41" customWidth="1"/>
    <col min="7" max="7" width="16.5546875" style="41" customWidth="1"/>
    <col min="8" max="8" width="11.4453125" style="41" customWidth="1"/>
    <col min="9" max="9" width="7.77734375" style="41" customWidth="1"/>
    <col min="10" max="10" width="8.4453125" style="41" customWidth="1"/>
    <col min="11" max="11" width="2.77734375" style="41" customWidth="1"/>
    <col min="12" max="12" width="15.10546875" style="41" customWidth="1"/>
    <col min="13" max="13" width="2.77734375" style="41" customWidth="1"/>
    <col min="14" max="14" width="10.21484375" style="41" customWidth="1"/>
    <col min="15" max="15" width="3.5546875" style="41" customWidth="1"/>
    <col min="16" max="16384" width="16.3359375" style="41" customWidth="1"/>
  </cols>
  <sheetData>
    <row r="1" spans="1:15" ht="21.75" customHeight="1">
      <c r="A1" s="63" t="s">
        <v>81</v>
      </c>
      <c r="B1" s="64"/>
      <c r="C1" s="65"/>
      <c r="D1" s="66"/>
      <c r="E1" s="64"/>
      <c r="F1" s="64"/>
      <c r="G1" s="64"/>
      <c r="H1" s="64"/>
      <c r="I1" s="64"/>
      <c r="J1" s="64"/>
      <c r="K1" s="63"/>
      <c r="L1" s="64"/>
      <c r="M1" s="65"/>
      <c r="N1" s="65"/>
      <c r="O1" s="64"/>
    </row>
    <row r="2" spans="1:15" ht="21" customHeight="1">
      <c r="A2" s="64" t="s">
        <v>80</v>
      </c>
      <c r="B2" s="64"/>
      <c r="C2" s="65"/>
      <c r="D2" s="66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8.25" customHeight="1">
      <c r="A3" s="247" t="s">
        <v>94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ht="29.25" customHeight="1" thickBot="1">
      <c r="A4" s="190" t="s">
        <v>49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27.75" customHeight="1">
      <c r="A5" s="195" t="s">
        <v>0</v>
      </c>
      <c r="B5" s="196"/>
      <c r="C5" s="196"/>
      <c r="D5" s="196"/>
      <c r="E5" s="67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18.75" customHeight="1">
      <c r="A6" s="70" t="s">
        <v>95</v>
      </c>
      <c r="B6" s="71"/>
      <c r="C6" s="71"/>
      <c r="D6" s="71" t="s">
        <v>96</v>
      </c>
      <c r="E6" s="72"/>
      <c r="F6" s="65"/>
      <c r="G6" s="65"/>
      <c r="H6" s="65"/>
      <c r="I6" s="65"/>
      <c r="J6" s="65"/>
      <c r="K6" s="65"/>
      <c r="L6" s="65"/>
      <c r="M6" s="65"/>
      <c r="N6" s="65"/>
      <c r="O6" s="73"/>
    </row>
    <row r="7" spans="1:16" ht="21.75" customHeight="1" thickBo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45"/>
    </row>
    <row r="8" spans="1:16" ht="19.5" customHeight="1">
      <c r="A8" s="126"/>
      <c r="B8" s="127"/>
      <c r="C8" s="126"/>
      <c r="D8" s="127"/>
      <c r="E8" s="128"/>
      <c r="F8" s="127"/>
      <c r="G8" s="129" t="s">
        <v>103</v>
      </c>
      <c r="H8" s="130" t="s">
        <v>50</v>
      </c>
      <c r="I8" s="128" t="s">
        <v>51</v>
      </c>
      <c r="J8" s="131"/>
      <c r="K8" s="193" t="s">
        <v>52</v>
      </c>
      <c r="L8" s="194"/>
      <c r="M8" s="132"/>
      <c r="N8" s="133" t="s">
        <v>86</v>
      </c>
      <c r="O8" s="134"/>
      <c r="P8" s="44"/>
    </row>
    <row r="9" spans="1:16" ht="19.5" customHeight="1">
      <c r="A9" s="135"/>
      <c r="B9" s="136"/>
      <c r="C9" s="135"/>
      <c r="D9" s="136"/>
      <c r="E9" s="137"/>
      <c r="F9" s="136"/>
      <c r="G9" s="129" t="s">
        <v>104</v>
      </c>
      <c r="H9" s="138" t="s">
        <v>53</v>
      </c>
      <c r="I9" s="137" t="s">
        <v>54</v>
      </c>
      <c r="J9" s="139"/>
      <c r="K9" s="140" t="s">
        <v>55</v>
      </c>
      <c r="L9" s="141"/>
      <c r="M9" s="142"/>
      <c r="N9" s="143" t="s">
        <v>52</v>
      </c>
      <c r="O9" s="144"/>
      <c r="P9" s="44"/>
    </row>
    <row r="10" spans="1:16" ht="19.5" customHeight="1">
      <c r="A10" s="137" t="s">
        <v>56</v>
      </c>
      <c r="B10" s="139"/>
      <c r="C10" s="135"/>
      <c r="D10" s="136"/>
      <c r="E10" s="137"/>
      <c r="F10" s="136"/>
      <c r="G10" s="129" t="s">
        <v>52</v>
      </c>
      <c r="H10" s="138" t="s">
        <v>57</v>
      </c>
      <c r="I10" s="137" t="s">
        <v>58</v>
      </c>
      <c r="J10" s="139"/>
      <c r="K10" s="140" t="s">
        <v>59</v>
      </c>
      <c r="L10" s="141"/>
      <c r="M10" s="142"/>
      <c r="N10" s="143" t="s">
        <v>100</v>
      </c>
      <c r="O10" s="144"/>
      <c r="P10" s="44"/>
    </row>
    <row r="11" spans="1:16" ht="19.5" customHeight="1">
      <c r="A11" s="137" t="s">
        <v>60</v>
      </c>
      <c r="B11" s="139"/>
      <c r="C11" s="188" t="s">
        <v>61</v>
      </c>
      <c r="D11" s="189"/>
      <c r="E11" s="145"/>
      <c r="F11" s="146" t="s">
        <v>62</v>
      </c>
      <c r="G11" s="129" t="s">
        <v>64</v>
      </c>
      <c r="H11" s="138" t="s">
        <v>63</v>
      </c>
      <c r="I11" s="137" t="s">
        <v>64</v>
      </c>
      <c r="J11" s="139"/>
      <c r="K11" s="137" t="s">
        <v>65</v>
      </c>
      <c r="L11" s="141"/>
      <c r="M11" s="142"/>
      <c r="N11" s="143" t="s">
        <v>64</v>
      </c>
      <c r="O11" s="144"/>
      <c r="P11" s="44"/>
    </row>
    <row r="12" spans="1:16" ht="19.5" customHeight="1" thickBot="1">
      <c r="A12" s="135"/>
      <c r="B12" s="136"/>
      <c r="C12" s="135"/>
      <c r="D12" s="136"/>
      <c r="E12" s="135"/>
      <c r="F12" s="136"/>
      <c r="G12" s="129"/>
      <c r="H12" s="138"/>
      <c r="I12" s="137"/>
      <c r="J12" s="139"/>
      <c r="K12" s="147" t="s">
        <v>97</v>
      </c>
      <c r="L12" s="139"/>
      <c r="M12" s="148"/>
      <c r="N12" s="149"/>
      <c r="O12" s="150"/>
      <c r="P12" s="43"/>
    </row>
    <row r="13" spans="1:16" ht="48" customHeight="1" thickBot="1">
      <c r="A13" s="151" t="s">
        <v>66</v>
      </c>
      <c r="B13" s="152"/>
      <c r="C13" s="151" t="s">
        <v>67</v>
      </c>
      <c r="D13" s="152"/>
      <c r="E13" s="151" t="s">
        <v>68</v>
      </c>
      <c r="F13" s="152"/>
      <c r="G13" s="153" t="s">
        <v>102</v>
      </c>
      <c r="H13" s="154" t="s">
        <v>69</v>
      </c>
      <c r="I13" s="197" t="s">
        <v>70</v>
      </c>
      <c r="J13" s="198"/>
      <c r="K13" s="197" t="s">
        <v>71</v>
      </c>
      <c r="L13" s="198"/>
      <c r="M13" s="201" t="s">
        <v>101</v>
      </c>
      <c r="N13" s="202"/>
      <c r="O13" s="203"/>
      <c r="P13" s="43"/>
    </row>
    <row r="14" spans="1:15" ht="24" customHeight="1">
      <c r="A14" s="191"/>
      <c r="B14" s="192"/>
      <c r="C14" s="184"/>
      <c r="D14" s="185"/>
      <c r="E14" s="191"/>
      <c r="F14" s="221"/>
      <c r="G14" s="159"/>
      <c r="H14" s="165"/>
      <c r="I14" s="199"/>
      <c r="J14" s="200"/>
      <c r="K14" s="179"/>
      <c r="L14" s="180"/>
      <c r="M14" s="179"/>
      <c r="N14" s="180"/>
      <c r="O14" s="181"/>
    </row>
    <row r="15" spans="1:15" ht="24" customHeight="1">
      <c r="A15" s="207"/>
      <c r="B15" s="208"/>
      <c r="C15" s="182"/>
      <c r="D15" s="183"/>
      <c r="E15" s="207"/>
      <c r="F15" s="222"/>
      <c r="G15" s="160"/>
      <c r="H15" s="166"/>
      <c r="I15" s="186"/>
      <c r="J15" s="187"/>
      <c r="K15" s="176"/>
      <c r="L15" s="177"/>
      <c r="M15" s="176"/>
      <c r="N15" s="177"/>
      <c r="O15" s="178"/>
    </row>
    <row r="16" spans="1:15" ht="24" customHeight="1">
      <c r="A16" s="204"/>
      <c r="B16" s="205"/>
      <c r="C16" s="253"/>
      <c r="D16" s="254"/>
      <c r="E16" s="204"/>
      <c r="F16" s="206"/>
      <c r="G16" s="161"/>
      <c r="H16" s="167"/>
      <c r="I16" s="237"/>
      <c r="J16" s="238"/>
      <c r="K16" s="239"/>
      <c r="L16" s="240"/>
      <c r="M16" s="239"/>
      <c r="N16" s="240"/>
      <c r="O16" s="244"/>
    </row>
    <row r="17" spans="1:15" ht="24" customHeight="1">
      <c r="A17" s="204"/>
      <c r="B17" s="206"/>
      <c r="C17" s="215"/>
      <c r="D17" s="216"/>
      <c r="E17" s="163"/>
      <c r="F17" s="164"/>
      <c r="G17" s="161"/>
      <c r="H17" s="167"/>
      <c r="I17" s="237"/>
      <c r="J17" s="238"/>
      <c r="K17" s="239"/>
      <c r="L17" s="244"/>
      <c r="M17" s="239"/>
      <c r="N17" s="240"/>
      <c r="O17" s="244"/>
    </row>
    <row r="18" spans="1:15" ht="24" customHeight="1">
      <c r="A18" s="204"/>
      <c r="B18" s="206"/>
      <c r="C18" s="215"/>
      <c r="D18" s="216"/>
      <c r="E18" s="209"/>
      <c r="F18" s="210"/>
      <c r="G18" s="161"/>
      <c r="H18" s="167"/>
      <c r="I18" s="237"/>
      <c r="J18" s="238"/>
      <c r="K18" s="239"/>
      <c r="L18" s="244"/>
      <c r="M18" s="239"/>
      <c r="N18" s="240"/>
      <c r="O18" s="244"/>
    </row>
    <row r="19" spans="1:15" ht="24" customHeight="1">
      <c r="A19" s="204"/>
      <c r="B19" s="206"/>
      <c r="C19" s="215"/>
      <c r="D19" s="216"/>
      <c r="E19" s="209"/>
      <c r="F19" s="210"/>
      <c r="G19" s="161"/>
      <c r="H19" s="167"/>
      <c r="I19" s="237"/>
      <c r="J19" s="238"/>
      <c r="K19" s="239"/>
      <c r="L19" s="244"/>
      <c r="M19" s="239"/>
      <c r="N19" s="240"/>
      <c r="O19" s="244"/>
    </row>
    <row r="20" spans="1:15" ht="24" customHeight="1">
      <c r="A20" s="204"/>
      <c r="B20" s="206"/>
      <c r="C20" s="215"/>
      <c r="D20" s="216"/>
      <c r="E20" s="209"/>
      <c r="F20" s="210"/>
      <c r="G20" s="161"/>
      <c r="H20" s="167"/>
      <c r="I20" s="237"/>
      <c r="J20" s="238"/>
      <c r="K20" s="239"/>
      <c r="L20" s="244"/>
      <c r="M20" s="239"/>
      <c r="N20" s="240"/>
      <c r="O20" s="244"/>
    </row>
    <row r="21" spans="1:15" ht="24" customHeight="1">
      <c r="A21" s="204"/>
      <c r="B21" s="205"/>
      <c r="C21" s="215"/>
      <c r="D21" s="216"/>
      <c r="E21" s="209"/>
      <c r="F21" s="210"/>
      <c r="G21" s="161"/>
      <c r="H21" s="167"/>
      <c r="I21" s="237"/>
      <c r="J21" s="238"/>
      <c r="K21" s="239"/>
      <c r="L21" s="240"/>
      <c r="M21" s="239"/>
      <c r="N21" s="240"/>
      <c r="O21" s="244"/>
    </row>
    <row r="22" spans="1:15" ht="24" customHeight="1">
      <c r="A22" s="204"/>
      <c r="B22" s="205"/>
      <c r="C22" s="215"/>
      <c r="D22" s="216"/>
      <c r="E22" s="209"/>
      <c r="F22" s="210"/>
      <c r="G22" s="161"/>
      <c r="H22" s="167"/>
      <c r="I22" s="237"/>
      <c r="J22" s="238"/>
      <c r="K22" s="239"/>
      <c r="L22" s="240"/>
      <c r="M22" s="239"/>
      <c r="N22" s="240"/>
      <c r="O22" s="244"/>
    </row>
    <row r="23" spans="1:15" ht="24" customHeight="1">
      <c r="A23" s="204"/>
      <c r="B23" s="205"/>
      <c r="C23" s="215"/>
      <c r="D23" s="216"/>
      <c r="E23" s="163"/>
      <c r="F23" s="164"/>
      <c r="G23" s="161"/>
      <c r="H23" s="167"/>
      <c r="I23" s="237"/>
      <c r="J23" s="238"/>
      <c r="K23" s="239"/>
      <c r="L23" s="240"/>
      <c r="M23" s="239"/>
      <c r="N23" s="240"/>
      <c r="O23" s="244"/>
    </row>
    <row r="24" spans="1:15" ht="24" customHeight="1">
      <c r="A24" s="204"/>
      <c r="B24" s="205"/>
      <c r="C24" s="215"/>
      <c r="D24" s="216"/>
      <c r="E24" s="209"/>
      <c r="F24" s="210"/>
      <c r="G24" s="161"/>
      <c r="H24" s="167"/>
      <c r="I24" s="237"/>
      <c r="J24" s="238"/>
      <c r="K24" s="239"/>
      <c r="L24" s="240"/>
      <c r="M24" s="239"/>
      <c r="N24" s="240"/>
      <c r="O24" s="244"/>
    </row>
    <row r="25" spans="1:15" ht="24" customHeight="1">
      <c r="A25" s="204"/>
      <c r="B25" s="205"/>
      <c r="C25" s="215"/>
      <c r="D25" s="216"/>
      <c r="E25" s="209"/>
      <c r="F25" s="210"/>
      <c r="G25" s="161"/>
      <c r="H25" s="167"/>
      <c r="I25" s="237"/>
      <c r="J25" s="238"/>
      <c r="K25" s="239"/>
      <c r="L25" s="240"/>
      <c r="M25" s="239"/>
      <c r="N25" s="240"/>
      <c r="O25" s="244"/>
    </row>
    <row r="26" spans="1:15" ht="24" customHeight="1">
      <c r="A26" s="204"/>
      <c r="B26" s="205"/>
      <c r="C26" s="215"/>
      <c r="D26" s="216"/>
      <c r="E26" s="209"/>
      <c r="F26" s="210"/>
      <c r="G26" s="161"/>
      <c r="H26" s="167"/>
      <c r="I26" s="237"/>
      <c r="J26" s="238"/>
      <c r="K26" s="239"/>
      <c r="L26" s="240"/>
      <c r="M26" s="239"/>
      <c r="N26" s="240"/>
      <c r="O26" s="244"/>
    </row>
    <row r="27" spans="1:15" ht="24" customHeight="1">
      <c r="A27" s="204"/>
      <c r="B27" s="205"/>
      <c r="C27" s="215"/>
      <c r="D27" s="216"/>
      <c r="E27" s="209"/>
      <c r="F27" s="210"/>
      <c r="G27" s="161"/>
      <c r="H27" s="167"/>
      <c r="I27" s="237"/>
      <c r="J27" s="238"/>
      <c r="K27" s="239"/>
      <c r="L27" s="240"/>
      <c r="M27" s="239"/>
      <c r="N27" s="240"/>
      <c r="O27" s="244"/>
    </row>
    <row r="28" spans="1:15" ht="24" customHeight="1">
      <c r="A28" s="204"/>
      <c r="B28" s="205"/>
      <c r="C28" s="215"/>
      <c r="D28" s="216"/>
      <c r="E28" s="209"/>
      <c r="F28" s="210"/>
      <c r="G28" s="161"/>
      <c r="H28" s="167"/>
      <c r="I28" s="237"/>
      <c r="J28" s="238"/>
      <c r="K28" s="239"/>
      <c r="L28" s="240"/>
      <c r="M28" s="239"/>
      <c r="N28" s="240"/>
      <c r="O28" s="244"/>
    </row>
    <row r="29" spans="1:15" ht="24" customHeight="1">
      <c r="A29" s="204"/>
      <c r="B29" s="205"/>
      <c r="C29" s="215"/>
      <c r="D29" s="216"/>
      <c r="E29" s="209"/>
      <c r="F29" s="210"/>
      <c r="G29" s="161"/>
      <c r="H29" s="167"/>
      <c r="I29" s="237"/>
      <c r="J29" s="238"/>
      <c r="K29" s="239"/>
      <c r="L29" s="240"/>
      <c r="M29" s="239"/>
      <c r="N29" s="240"/>
      <c r="O29" s="244"/>
    </row>
    <row r="30" spans="1:15" ht="24" customHeight="1">
      <c r="A30" s="217"/>
      <c r="B30" s="218"/>
      <c r="C30" s="215"/>
      <c r="D30" s="216"/>
      <c r="E30" s="209"/>
      <c r="F30" s="210"/>
      <c r="G30" s="161"/>
      <c r="H30" s="167"/>
      <c r="I30" s="237"/>
      <c r="J30" s="238"/>
      <c r="K30" s="239"/>
      <c r="L30" s="240"/>
      <c r="M30" s="239"/>
      <c r="N30" s="240"/>
      <c r="O30" s="244"/>
    </row>
    <row r="31" spans="1:15" ht="24" customHeight="1">
      <c r="A31" s="248"/>
      <c r="B31" s="249"/>
      <c r="C31" s="157"/>
      <c r="D31" s="158"/>
      <c r="E31" s="163"/>
      <c r="F31" s="164"/>
      <c r="G31" s="161"/>
      <c r="H31" s="167"/>
      <c r="I31" s="237"/>
      <c r="J31" s="238"/>
      <c r="K31" s="239"/>
      <c r="L31" s="240"/>
      <c r="M31" s="239"/>
      <c r="N31" s="240"/>
      <c r="O31" s="244"/>
    </row>
    <row r="32" spans="1:15" ht="24" customHeight="1">
      <c r="A32" s="213"/>
      <c r="B32" s="214"/>
      <c r="C32" s="215"/>
      <c r="D32" s="216"/>
      <c r="E32" s="163"/>
      <c r="F32" s="164"/>
      <c r="G32" s="161"/>
      <c r="H32" s="167"/>
      <c r="I32" s="237"/>
      <c r="J32" s="238"/>
      <c r="K32" s="239"/>
      <c r="L32" s="240"/>
      <c r="M32" s="239"/>
      <c r="N32" s="240"/>
      <c r="O32" s="244"/>
    </row>
    <row r="33" spans="1:15" ht="24" customHeight="1">
      <c r="A33" s="204"/>
      <c r="B33" s="205"/>
      <c r="C33" s="215"/>
      <c r="D33" s="216"/>
      <c r="E33" s="209"/>
      <c r="F33" s="210"/>
      <c r="G33" s="161"/>
      <c r="H33" s="167"/>
      <c r="I33" s="237"/>
      <c r="J33" s="238"/>
      <c r="K33" s="239"/>
      <c r="L33" s="240"/>
      <c r="M33" s="239"/>
      <c r="N33" s="240"/>
      <c r="O33" s="244"/>
    </row>
    <row r="34" spans="1:15" ht="24" customHeight="1">
      <c r="A34" s="204"/>
      <c r="B34" s="205"/>
      <c r="C34" s="215"/>
      <c r="D34" s="216"/>
      <c r="E34" s="163"/>
      <c r="F34" s="164"/>
      <c r="G34" s="161"/>
      <c r="H34" s="167"/>
      <c r="I34" s="237"/>
      <c r="J34" s="238"/>
      <c r="K34" s="239"/>
      <c r="L34" s="240"/>
      <c r="M34" s="239"/>
      <c r="N34" s="240"/>
      <c r="O34" s="244"/>
    </row>
    <row r="35" spans="1:15" ht="24" customHeight="1">
      <c r="A35" s="204"/>
      <c r="B35" s="205"/>
      <c r="C35" s="215"/>
      <c r="D35" s="216"/>
      <c r="E35" s="209"/>
      <c r="F35" s="210"/>
      <c r="G35" s="161"/>
      <c r="H35" s="167"/>
      <c r="I35" s="237"/>
      <c r="J35" s="238"/>
      <c r="K35" s="239"/>
      <c r="L35" s="240"/>
      <c r="M35" s="239"/>
      <c r="N35" s="240"/>
      <c r="O35" s="244"/>
    </row>
    <row r="36" spans="1:15" ht="24" customHeight="1">
      <c r="A36" s="204"/>
      <c r="B36" s="205"/>
      <c r="C36" s="215"/>
      <c r="D36" s="216"/>
      <c r="E36" s="163"/>
      <c r="F36" s="164"/>
      <c r="G36" s="161"/>
      <c r="H36" s="167"/>
      <c r="I36" s="237"/>
      <c r="J36" s="238"/>
      <c r="K36" s="239"/>
      <c r="L36" s="240"/>
      <c r="M36" s="239"/>
      <c r="N36" s="240"/>
      <c r="O36" s="244"/>
    </row>
    <row r="37" spans="1:15" ht="24" customHeight="1" thickBot="1">
      <c r="A37" s="211"/>
      <c r="B37" s="212"/>
      <c r="C37" s="219"/>
      <c r="D37" s="220"/>
      <c r="E37" s="225"/>
      <c r="F37" s="226"/>
      <c r="G37" s="162"/>
      <c r="H37" s="168"/>
      <c r="I37" s="235"/>
      <c r="J37" s="236"/>
      <c r="K37" s="239"/>
      <c r="L37" s="240"/>
      <c r="M37" s="241"/>
      <c r="N37" s="242"/>
      <c r="O37" s="243"/>
    </row>
    <row r="38" spans="1:15" ht="18" customHeight="1">
      <c r="A38" s="61"/>
      <c r="B38" s="62"/>
      <c r="C38" s="62"/>
      <c r="D38" s="62"/>
      <c r="E38" s="62"/>
      <c r="F38" s="62"/>
      <c r="G38" s="245">
        <f>SUM(G14:G37)</f>
        <v>0</v>
      </c>
      <c r="H38" s="223"/>
      <c r="I38" s="223"/>
      <c r="J38" s="227"/>
      <c r="K38" s="229">
        <f>SUM(K14:L37)</f>
        <v>0</v>
      </c>
      <c r="L38" s="230"/>
      <c r="M38" s="229">
        <f>SUM(M14:O37)</f>
        <v>0</v>
      </c>
      <c r="N38" s="230"/>
      <c r="O38" s="233"/>
    </row>
    <row r="39" spans="1:15" ht="13.5" customHeight="1">
      <c r="A39" s="61"/>
      <c r="B39" s="60" t="s">
        <v>72</v>
      </c>
      <c r="C39" s="59"/>
      <c r="D39" s="59"/>
      <c r="E39" s="59"/>
      <c r="F39" s="59"/>
      <c r="G39" s="246"/>
      <c r="H39" s="224"/>
      <c r="I39" s="224"/>
      <c r="J39" s="228"/>
      <c r="K39" s="231"/>
      <c r="L39" s="232"/>
      <c r="M39" s="231"/>
      <c r="N39" s="232"/>
      <c r="O39" s="234"/>
    </row>
    <row r="40" spans="1:15" ht="9.75" customHeight="1">
      <c r="A40" s="61"/>
      <c r="B40" s="62"/>
      <c r="C40" s="62"/>
      <c r="D40" s="62"/>
      <c r="E40" s="62"/>
      <c r="F40" s="62"/>
      <c r="G40" s="246"/>
      <c r="H40" s="224"/>
      <c r="I40" s="224"/>
      <c r="J40" s="228"/>
      <c r="K40" s="231"/>
      <c r="L40" s="232"/>
      <c r="M40" s="231"/>
      <c r="N40" s="232"/>
      <c r="O40" s="234"/>
    </row>
    <row r="41" spans="1:15" ht="4.5" customHeight="1">
      <c r="A41" s="46"/>
      <c r="B41" s="47"/>
      <c r="C41" s="47"/>
      <c r="D41" s="47"/>
      <c r="E41" s="47"/>
      <c r="F41" s="47"/>
      <c r="G41" s="46"/>
      <c r="H41" s="47"/>
      <c r="I41" s="47"/>
      <c r="J41" s="47"/>
      <c r="K41" s="47"/>
      <c r="L41" s="47"/>
      <c r="M41" s="47"/>
      <c r="N41" s="47"/>
      <c r="O41" s="48"/>
    </row>
    <row r="42" spans="1:16" ht="13.5" customHeight="1">
      <c r="A42" s="78"/>
      <c r="B42" s="64"/>
      <c r="C42" s="64"/>
      <c r="D42" s="64"/>
      <c r="E42" s="79"/>
      <c r="F42" s="80"/>
      <c r="G42" s="64"/>
      <c r="H42" s="64"/>
      <c r="I42" s="64"/>
      <c r="J42" s="64"/>
      <c r="K42" s="64"/>
      <c r="L42" s="64"/>
      <c r="M42" s="64"/>
      <c r="N42" s="64"/>
      <c r="O42" s="81"/>
      <c r="P42" s="45"/>
    </row>
    <row r="43" spans="1:16" ht="13.5" customHeight="1">
      <c r="A43" s="251" t="s">
        <v>73</v>
      </c>
      <c r="B43" s="252"/>
      <c r="C43" s="252"/>
      <c r="D43" s="252"/>
      <c r="E43" s="79"/>
      <c r="F43" s="80"/>
      <c r="G43" s="82" t="s">
        <v>21</v>
      </c>
      <c r="H43" s="83"/>
      <c r="I43" s="84"/>
      <c r="J43" s="84"/>
      <c r="K43" s="84"/>
      <c r="L43" s="85"/>
      <c r="M43" s="85"/>
      <c r="N43" s="85"/>
      <c r="O43" s="81"/>
      <c r="P43" s="45"/>
    </row>
    <row r="44" spans="1:16" ht="13.5" customHeight="1">
      <c r="A44" s="78"/>
      <c r="B44" s="64"/>
      <c r="C44" s="79"/>
      <c r="D44" s="79"/>
      <c r="E44" s="79"/>
      <c r="F44" s="80"/>
      <c r="G44" s="82" t="s">
        <v>74</v>
      </c>
      <c r="H44" s="83"/>
      <c r="I44" s="84"/>
      <c r="J44" s="84"/>
      <c r="K44" s="84"/>
      <c r="L44" s="85"/>
      <c r="M44" s="85"/>
      <c r="N44" s="85"/>
      <c r="O44" s="81"/>
      <c r="P44" s="45"/>
    </row>
    <row r="45" spans="1:16" ht="13.5" customHeight="1">
      <c r="A45" s="78"/>
      <c r="B45" s="64"/>
      <c r="C45" s="79"/>
      <c r="D45" s="79"/>
      <c r="E45" s="79"/>
      <c r="F45" s="80"/>
      <c r="G45" s="82" t="s">
        <v>23</v>
      </c>
      <c r="H45" s="83"/>
      <c r="I45" s="84"/>
      <c r="J45" s="84"/>
      <c r="K45" s="84"/>
      <c r="L45" s="85"/>
      <c r="M45" s="85"/>
      <c r="N45" s="85"/>
      <c r="O45" s="81"/>
      <c r="P45" s="45"/>
    </row>
    <row r="46" spans="1:15" ht="15">
      <c r="A46" s="78"/>
      <c r="B46" s="64"/>
      <c r="C46" s="64"/>
      <c r="D46" s="64"/>
      <c r="E46" s="64"/>
      <c r="F46" s="86"/>
      <c r="G46" s="82" t="s">
        <v>24</v>
      </c>
      <c r="H46" s="83"/>
      <c r="I46" s="84"/>
      <c r="J46" s="84"/>
      <c r="K46" s="84"/>
      <c r="L46" s="85"/>
      <c r="M46" s="85"/>
      <c r="N46" s="85"/>
      <c r="O46" s="86"/>
    </row>
    <row r="47" spans="1:15" ht="15">
      <c r="A47" s="78"/>
      <c r="B47" s="64"/>
      <c r="C47" s="64"/>
      <c r="D47" s="64"/>
      <c r="E47" s="64"/>
      <c r="F47" s="86"/>
      <c r="G47" s="64"/>
      <c r="H47" s="64"/>
      <c r="I47" s="64"/>
      <c r="J47" s="64"/>
      <c r="K47" s="64"/>
      <c r="L47" s="64"/>
      <c r="M47" s="64"/>
      <c r="N47" s="64"/>
      <c r="O47" s="86"/>
    </row>
    <row r="48" spans="1:15" ht="15">
      <c r="A48" s="78"/>
      <c r="B48" s="64"/>
      <c r="C48" s="64"/>
      <c r="D48" s="64"/>
      <c r="E48" s="64"/>
      <c r="F48" s="86"/>
      <c r="G48" s="63" t="s">
        <v>75</v>
      </c>
      <c r="H48" s="64"/>
      <c r="I48" s="64"/>
      <c r="J48" s="64"/>
      <c r="K48" s="64"/>
      <c r="L48" s="64"/>
      <c r="M48" s="64"/>
      <c r="N48" s="64"/>
      <c r="O48" s="86"/>
    </row>
    <row r="49" spans="1:15" ht="13.5" customHeight="1">
      <c r="A49" s="78"/>
      <c r="B49" s="64"/>
      <c r="C49" s="79"/>
      <c r="D49" s="79"/>
      <c r="E49" s="79"/>
      <c r="F49" s="80"/>
      <c r="G49" s="79"/>
      <c r="H49" s="87"/>
      <c r="I49" s="64"/>
      <c r="J49" s="64"/>
      <c r="K49" s="64"/>
      <c r="L49" s="79"/>
      <c r="M49" s="79"/>
      <c r="N49" s="79"/>
      <c r="O49" s="86"/>
    </row>
    <row r="50" spans="1:15" ht="24" customHeight="1">
      <c r="A50" s="78"/>
      <c r="B50" s="63" t="s">
        <v>76</v>
      </c>
      <c r="C50" s="79"/>
      <c r="D50" s="79"/>
      <c r="E50" s="79"/>
      <c r="F50" s="88" t="s">
        <v>77</v>
      </c>
      <c r="G50" s="77"/>
      <c r="H50" s="89"/>
      <c r="I50" s="66"/>
      <c r="J50" s="66"/>
      <c r="K50" s="66"/>
      <c r="L50" s="77"/>
      <c r="M50" s="79"/>
      <c r="N50" s="77"/>
      <c r="O50" s="80"/>
    </row>
    <row r="51" spans="1:15" ht="13.5" customHeight="1">
      <c r="A51" s="78"/>
      <c r="B51" s="63" t="s">
        <v>107</v>
      </c>
      <c r="C51" s="79"/>
      <c r="D51" s="79"/>
      <c r="E51" s="79"/>
      <c r="F51" s="88" t="s">
        <v>26</v>
      </c>
      <c r="G51" s="90" t="s">
        <v>78</v>
      </c>
      <c r="H51" s="87"/>
      <c r="I51" s="64"/>
      <c r="J51" s="64"/>
      <c r="K51" s="64"/>
      <c r="L51" s="79"/>
      <c r="M51" s="79"/>
      <c r="N51" s="91" t="s">
        <v>28</v>
      </c>
      <c r="O51" s="86"/>
    </row>
    <row r="52" spans="1:15" ht="31.5" customHeight="1">
      <c r="A52" s="78"/>
      <c r="B52" s="63" t="s">
        <v>76</v>
      </c>
      <c r="C52" s="64"/>
      <c r="D52" s="64"/>
      <c r="E52" s="64"/>
      <c r="F52" s="92" t="s">
        <v>77</v>
      </c>
      <c r="G52" s="66"/>
      <c r="H52" s="66"/>
      <c r="I52" s="66"/>
      <c r="J52" s="66"/>
      <c r="K52" s="66"/>
      <c r="L52" s="66"/>
      <c r="M52" s="64"/>
      <c r="N52" s="66"/>
      <c r="O52" s="86"/>
    </row>
    <row r="53" spans="1:15" ht="13.5" customHeight="1">
      <c r="A53" s="78"/>
      <c r="B53" s="63" t="s">
        <v>47</v>
      </c>
      <c r="C53" s="64"/>
      <c r="D53" s="64"/>
      <c r="E53" s="64"/>
      <c r="F53" s="92" t="s">
        <v>26</v>
      </c>
      <c r="G53" s="93" t="s">
        <v>83</v>
      </c>
      <c r="H53" s="94"/>
      <c r="I53" s="94"/>
      <c r="J53" s="94"/>
      <c r="K53" s="64"/>
      <c r="L53" s="64"/>
      <c r="M53" s="64"/>
      <c r="N53" s="95" t="s">
        <v>26</v>
      </c>
      <c r="O53" s="86"/>
    </row>
    <row r="54" spans="1:15" ht="15">
      <c r="A54" s="78"/>
      <c r="B54" s="64"/>
      <c r="C54" s="64"/>
      <c r="D54" s="64"/>
      <c r="E54" s="64"/>
      <c r="F54" s="86"/>
      <c r="G54" s="64"/>
      <c r="H54" s="64"/>
      <c r="I54" s="64"/>
      <c r="J54" s="64"/>
      <c r="K54" s="64"/>
      <c r="L54" s="64"/>
      <c r="M54" s="64"/>
      <c r="N54" s="64"/>
      <c r="O54" s="86"/>
    </row>
    <row r="55" spans="1:15" ht="15">
      <c r="A55" s="78"/>
      <c r="B55" s="64"/>
      <c r="C55" s="64"/>
      <c r="D55" s="64"/>
      <c r="E55" s="64"/>
      <c r="F55" s="86"/>
      <c r="G55" s="66"/>
      <c r="H55" s="66"/>
      <c r="I55" s="66"/>
      <c r="J55" s="66"/>
      <c r="K55" s="66"/>
      <c r="L55" s="66"/>
      <c r="M55" s="64"/>
      <c r="N55" s="64"/>
      <c r="O55" s="86"/>
    </row>
    <row r="56" spans="1:15" ht="15">
      <c r="A56" s="78"/>
      <c r="B56" s="64"/>
      <c r="C56" s="64"/>
      <c r="D56" s="64"/>
      <c r="E56" s="64"/>
      <c r="F56" s="86"/>
      <c r="G56" s="63" t="s">
        <v>79</v>
      </c>
      <c r="H56" s="64"/>
      <c r="I56" s="64"/>
      <c r="J56" s="64"/>
      <c r="K56" s="64"/>
      <c r="L56" s="64"/>
      <c r="M56" s="64"/>
      <c r="N56" s="64"/>
      <c r="O56" s="86"/>
    </row>
    <row r="57" spans="1:15" ht="7.5" customHeight="1" thickBot="1">
      <c r="A57" s="96"/>
      <c r="B57" s="97"/>
      <c r="C57" s="97"/>
      <c r="D57" s="97"/>
      <c r="E57" s="97"/>
      <c r="F57" s="98"/>
      <c r="G57" s="97"/>
      <c r="H57" s="97"/>
      <c r="I57" s="97"/>
      <c r="J57" s="97"/>
      <c r="K57" s="97"/>
      <c r="L57" s="97"/>
      <c r="M57" s="97"/>
      <c r="N57" s="97"/>
      <c r="O57" s="98"/>
    </row>
    <row r="58" spans="1:15" ht="15">
      <c r="A58" s="250" t="s">
        <v>108</v>
      </c>
      <c r="B58" s="250"/>
      <c r="C58" s="250"/>
      <c r="D58" s="250"/>
      <c r="E58" s="250"/>
      <c r="F58" s="250"/>
      <c r="G58" s="99"/>
      <c r="H58" s="99"/>
      <c r="I58" s="99"/>
      <c r="J58" s="99"/>
      <c r="K58" s="99"/>
      <c r="L58" s="64"/>
      <c r="M58" s="64"/>
      <c r="N58" s="64"/>
      <c r="O58" s="64"/>
    </row>
    <row r="59" spans="1:15" ht="15">
      <c r="A59" s="64"/>
      <c r="B59" s="100"/>
      <c r="C59" s="99"/>
      <c r="D59" s="99"/>
      <c r="E59" s="99"/>
      <c r="F59" s="99"/>
      <c r="G59" s="99"/>
      <c r="H59" s="99"/>
      <c r="I59" s="99"/>
      <c r="J59" s="64"/>
      <c r="K59" s="64"/>
      <c r="L59" s="64"/>
      <c r="M59" s="64"/>
      <c r="N59" s="64"/>
      <c r="O59" s="64"/>
    </row>
    <row r="60" spans="1:15" ht="15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2" spans="2:16" ht="15">
      <c r="B62" s="40"/>
      <c r="P62" s="40"/>
    </row>
    <row r="84" ht="13.5" customHeight="1"/>
    <row r="120" spans="2:19" ht="1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2:19" ht="1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2:19" ht="1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2:19" ht="1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52" ht="15">
      <c r="B152" s="42"/>
    </row>
    <row r="153" ht="15">
      <c r="B153" s="42"/>
    </row>
  </sheetData>
  <sheetProtection sheet="1"/>
  <mergeCells count="152">
    <mergeCell ref="A19:B19"/>
    <mergeCell ref="A18:B18"/>
    <mergeCell ref="E20:F20"/>
    <mergeCell ref="E19:F19"/>
    <mergeCell ref="E18:F18"/>
    <mergeCell ref="C18:D18"/>
    <mergeCell ref="C19:D19"/>
    <mergeCell ref="C20:D20"/>
    <mergeCell ref="C22:D22"/>
    <mergeCell ref="C23:D23"/>
    <mergeCell ref="A3:O3"/>
    <mergeCell ref="A31:B31"/>
    <mergeCell ref="A58:F58"/>
    <mergeCell ref="A43:D43"/>
    <mergeCell ref="C17:D17"/>
    <mergeCell ref="C16:D16"/>
    <mergeCell ref="E33:F33"/>
    <mergeCell ref="A20:B20"/>
    <mergeCell ref="C26:D26"/>
    <mergeCell ref="C27:D27"/>
    <mergeCell ref="C24:D24"/>
    <mergeCell ref="C25:D25"/>
    <mergeCell ref="C28:D28"/>
    <mergeCell ref="I18:J18"/>
    <mergeCell ref="I19:J19"/>
    <mergeCell ref="I20:J20"/>
    <mergeCell ref="I24:J24"/>
    <mergeCell ref="I23:J23"/>
    <mergeCell ref="C21:D21"/>
    <mergeCell ref="K18:L18"/>
    <mergeCell ref="K20:L20"/>
    <mergeCell ref="K19:L19"/>
    <mergeCell ref="M18:O18"/>
    <mergeCell ref="M19:O19"/>
    <mergeCell ref="M26:O26"/>
    <mergeCell ref="M25:O25"/>
    <mergeCell ref="M24:O24"/>
    <mergeCell ref="M17:O17"/>
    <mergeCell ref="M20:O20"/>
    <mergeCell ref="M16:O16"/>
    <mergeCell ref="M23:O23"/>
    <mergeCell ref="M22:O22"/>
    <mergeCell ref="M21:O21"/>
    <mergeCell ref="M32:O32"/>
    <mergeCell ref="M31:O31"/>
    <mergeCell ref="M30:O30"/>
    <mergeCell ref="M29:O29"/>
    <mergeCell ref="M28:O28"/>
    <mergeCell ref="M27:O27"/>
    <mergeCell ref="K33:L33"/>
    <mergeCell ref="K34:L34"/>
    <mergeCell ref="K35:L35"/>
    <mergeCell ref="K36:L36"/>
    <mergeCell ref="M34:O34"/>
    <mergeCell ref="M33:O33"/>
    <mergeCell ref="K27:L27"/>
    <mergeCell ref="K28:L28"/>
    <mergeCell ref="K29:L29"/>
    <mergeCell ref="K30:L30"/>
    <mergeCell ref="K31:L31"/>
    <mergeCell ref="K32:L32"/>
    <mergeCell ref="K23:L23"/>
    <mergeCell ref="K24:L24"/>
    <mergeCell ref="G38:G40"/>
    <mergeCell ref="I16:J16"/>
    <mergeCell ref="I28:J28"/>
    <mergeCell ref="I27:J27"/>
    <mergeCell ref="I26:J26"/>
    <mergeCell ref="I25:J25"/>
    <mergeCell ref="K25:L25"/>
    <mergeCell ref="K26:L26"/>
    <mergeCell ref="K16:L16"/>
    <mergeCell ref="K17:L17"/>
    <mergeCell ref="I22:J22"/>
    <mergeCell ref="I21:J21"/>
    <mergeCell ref="I17:J17"/>
    <mergeCell ref="K21:L21"/>
    <mergeCell ref="K22:L22"/>
    <mergeCell ref="I34:J34"/>
    <mergeCell ref="I33:J33"/>
    <mergeCell ref="I32:J32"/>
    <mergeCell ref="I31:J31"/>
    <mergeCell ref="I30:J30"/>
    <mergeCell ref="I29:J29"/>
    <mergeCell ref="I38:J40"/>
    <mergeCell ref="K38:L40"/>
    <mergeCell ref="M38:O40"/>
    <mergeCell ref="I37:J37"/>
    <mergeCell ref="I36:J36"/>
    <mergeCell ref="I35:J35"/>
    <mergeCell ref="K37:L37"/>
    <mergeCell ref="M37:O37"/>
    <mergeCell ref="M36:O36"/>
    <mergeCell ref="M35:O35"/>
    <mergeCell ref="E28:F28"/>
    <mergeCell ref="E29:F29"/>
    <mergeCell ref="H38:H40"/>
    <mergeCell ref="E35:F35"/>
    <mergeCell ref="E37:F37"/>
    <mergeCell ref="E27:F27"/>
    <mergeCell ref="C37:D37"/>
    <mergeCell ref="E14:F14"/>
    <mergeCell ref="E15:F15"/>
    <mergeCell ref="E16:F16"/>
    <mergeCell ref="E21:F21"/>
    <mergeCell ref="E30:F30"/>
    <mergeCell ref="E22:F22"/>
    <mergeCell ref="C30:D30"/>
    <mergeCell ref="C32:D32"/>
    <mergeCell ref="C33:D33"/>
    <mergeCell ref="C34:D34"/>
    <mergeCell ref="C35:D35"/>
    <mergeCell ref="C36:D36"/>
    <mergeCell ref="A28:B28"/>
    <mergeCell ref="A29:B29"/>
    <mergeCell ref="A30:B30"/>
    <mergeCell ref="A36:B36"/>
    <mergeCell ref="C29:D29"/>
    <mergeCell ref="A37:B37"/>
    <mergeCell ref="A32:B32"/>
    <mergeCell ref="A33:B33"/>
    <mergeCell ref="A34:B34"/>
    <mergeCell ref="A35:B35"/>
    <mergeCell ref="A22:B22"/>
    <mergeCell ref="A23:B23"/>
    <mergeCell ref="A24:B24"/>
    <mergeCell ref="A25:B25"/>
    <mergeCell ref="A26:B26"/>
    <mergeCell ref="A27:B27"/>
    <mergeCell ref="A16:B16"/>
    <mergeCell ref="A17:B17"/>
    <mergeCell ref="A21:B21"/>
    <mergeCell ref="A15:B15"/>
    <mergeCell ref="K14:L14"/>
    <mergeCell ref="K15:L15"/>
    <mergeCell ref="E24:F24"/>
    <mergeCell ref="E25:F25"/>
    <mergeCell ref="E26:F26"/>
    <mergeCell ref="A4:O4"/>
    <mergeCell ref="A14:B14"/>
    <mergeCell ref="K8:L8"/>
    <mergeCell ref="A5:D5"/>
    <mergeCell ref="K13:L13"/>
    <mergeCell ref="I14:J14"/>
    <mergeCell ref="I13:J13"/>
    <mergeCell ref="M13:O13"/>
    <mergeCell ref="M15:O15"/>
    <mergeCell ref="M14:O14"/>
    <mergeCell ref="C15:D15"/>
    <mergeCell ref="C14:D14"/>
    <mergeCell ref="I15:J15"/>
    <mergeCell ref="C11:D11"/>
  </mergeCells>
  <printOptions horizontalCentered="1" verticalCentered="1"/>
  <pageMargins left="0.5" right="0.5" top="0.5" bottom="0.167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 HEALTH</dc:creator>
  <cp:keywords/>
  <dc:description/>
  <cp:lastModifiedBy>Mimura, Lorie</cp:lastModifiedBy>
  <cp:lastPrinted>2022-09-07T18:35:03Z</cp:lastPrinted>
  <dcterms:created xsi:type="dcterms:W3CDTF">2009-04-28T00:54:07Z</dcterms:created>
  <dcterms:modified xsi:type="dcterms:W3CDTF">2022-09-07T18:35:39Z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