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ttps://flankspeed-my.sharepoint-mil.us/personal/gwen_v_younts_civ_us_navy_mil/Documents/Desktop/Subslab/"/>
    </mc:Choice>
  </mc:AlternateContent>
  <bookViews>
    <workbookView xWindow="0" yWindow="168" windowWidth="8784" windowHeight="5832"/>
  </bookViews>
  <sheets>
    <sheet name="Data Input" sheetId="1" r:id="rId1"/>
  </sheets>
  <definedNames>
    <definedName name="_xlnm._FilterDatabase" localSheetId="0" hidden="1">'Data Input'!$B$2:$B$64</definedName>
    <definedName name="Name_and_Station">'Data Input'!$A$2</definedName>
    <definedName name="SVResults_Tab">'Data Input'!$A$2:$GV$90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2" i="1" l="1"/>
  <c r="N2" i="1" s="1"/>
  <c r="O2" i="1" s="1"/>
  <c r="G2" i="1"/>
  <c r="H2" i="1" s="1"/>
  <c r="I2" i="1" s="1"/>
  <c r="J2" i="1" s="1"/>
  <c r="K2" i="1" s="1"/>
</calcChain>
</file>

<file path=xl/sharedStrings.xml><?xml version="1.0" encoding="utf-8"?>
<sst xmlns="http://schemas.openxmlformats.org/spreadsheetml/2006/main" count="942" uniqueCount="123">
  <si>
    <t>ppbRAE</t>
  </si>
  <si>
    <t>Multi</t>
  </si>
  <si>
    <t>MultiRAE</t>
  </si>
  <si>
    <t>Wet</t>
  </si>
  <si>
    <t>NT</t>
  </si>
  <si>
    <t>+</t>
  </si>
  <si>
    <t>A3</t>
  </si>
  <si>
    <t>A3+500</t>
  </si>
  <si>
    <t>A3+475</t>
  </si>
  <si>
    <t>A3+450</t>
  </si>
  <si>
    <t>A3+425</t>
  </si>
  <si>
    <t>A3+400</t>
  </si>
  <si>
    <t>A3b</t>
  </si>
  <si>
    <t>A3b+375</t>
  </si>
  <si>
    <t>A3a</t>
  </si>
  <si>
    <t>A3a+375</t>
  </si>
  <si>
    <t>A3+300</t>
  </si>
  <si>
    <t>A3+250</t>
  </si>
  <si>
    <t>A3+200</t>
  </si>
  <si>
    <t>A3+150</t>
  </si>
  <si>
    <t>A3+100</t>
  </si>
  <si>
    <t>A3+050</t>
  </si>
  <si>
    <t>NA</t>
  </si>
  <si>
    <t>2S</t>
  </si>
  <si>
    <t>2S+300</t>
  </si>
  <si>
    <t>2S+275</t>
  </si>
  <si>
    <t>2S+250</t>
  </si>
  <si>
    <t>2S+225</t>
  </si>
  <si>
    <t>2S+200</t>
  </si>
  <si>
    <t>2S+175</t>
  </si>
  <si>
    <t>2S+150</t>
  </si>
  <si>
    <t>2S+125</t>
  </si>
  <si>
    <t>2S+100</t>
  </si>
  <si>
    <t>2S+075</t>
  </si>
  <si>
    <t>2S+050</t>
  </si>
  <si>
    <t>2S+025</t>
  </si>
  <si>
    <t>1S</t>
  </si>
  <si>
    <t>1S+068</t>
  </si>
  <si>
    <t>1S+038</t>
  </si>
  <si>
    <t>-</t>
  </si>
  <si>
    <t>A3-450</t>
  </si>
  <si>
    <t>A3-425</t>
  </si>
  <si>
    <t>A3-400</t>
  </si>
  <si>
    <t>A3-375</t>
  </si>
  <si>
    <t>A3b-350</t>
  </si>
  <si>
    <t>A3a-350</t>
  </si>
  <si>
    <t>A3-325</t>
  </si>
  <si>
    <t>A3b-300</t>
  </si>
  <si>
    <t>A3a-300</t>
  </si>
  <si>
    <t>A3-275</t>
  </si>
  <si>
    <t>A3-250</t>
  </si>
  <si>
    <t>Tight</t>
  </si>
  <si>
    <t>A3-225</t>
  </si>
  <si>
    <t>A3b-200</t>
  </si>
  <si>
    <t>A3a-200</t>
  </si>
  <si>
    <t>A3-175</t>
  </si>
  <si>
    <t>A3b-150</t>
  </si>
  <si>
    <t>A3a-150</t>
  </si>
  <si>
    <t>A3-125</t>
  </si>
  <si>
    <t>A3-100</t>
  </si>
  <si>
    <t>A3-075</t>
  </si>
  <si>
    <t>A3b-050</t>
  </si>
  <si>
    <t>A3a-050</t>
  </si>
  <si>
    <t>A3-025</t>
  </si>
  <si>
    <t>A3b+000</t>
  </si>
  <si>
    <t>A3a+000</t>
  </si>
  <si>
    <t>A3 Direction</t>
  </si>
  <si>
    <t>Station Coordinate</t>
  </si>
  <si>
    <t>Name</t>
  </si>
  <si>
    <t>Name and Station</t>
  </si>
  <si>
    <t>A3-375-05.0</t>
  </si>
  <si>
    <t>2S+075-05.0</t>
  </si>
  <si>
    <t>12/27/2022 *</t>
  </si>
  <si>
    <t>Units</t>
  </si>
  <si>
    <t>ppmv</t>
  </si>
  <si>
    <t>Cal - 10ppmv</t>
  </si>
  <si>
    <t>Cal - 100ppmv</t>
  </si>
  <si>
    <t>Notes:</t>
  </si>
  <si>
    <t>-parts per million by volume</t>
  </si>
  <si>
    <t>12/19/2022 *</t>
  </si>
  <si>
    <t>11/28/2022 *</t>
  </si>
  <si>
    <t>11/21/2022 *</t>
  </si>
  <si>
    <t>11/14/2022 *</t>
  </si>
  <si>
    <t>11/7/2022 *</t>
  </si>
  <si>
    <t>2/6/2023 *</t>
  </si>
  <si>
    <t>Cal - 100ppm</t>
  </si>
  <si>
    <t>2/13/2023 *</t>
  </si>
  <si>
    <t>2/23/2022*</t>
  </si>
  <si>
    <t>2/27/2023*</t>
  </si>
  <si>
    <t>3/3/2023*</t>
  </si>
  <si>
    <t>3/7/2023*</t>
  </si>
  <si>
    <t>4/6/2023*</t>
  </si>
  <si>
    <t>4/10/2023*</t>
  </si>
  <si>
    <t>4/24/2023*</t>
  </si>
  <si>
    <t>4/28/2023*</t>
  </si>
  <si>
    <t>N/A</t>
  </si>
  <si>
    <t>5/15/2023*</t>
  </si>
  <si>
    <t>5/22/2023*</t>
  </si>
  <si>
    <r>
      <rPr>
        <sz val="10"/>
        <rFont val="Arial"/>
        <family val="2"/>
      </rPr>
      <t>NA</t>
    </r>
  </si>
  <si>
    <t>12/1/2023*</t>
  </si>
  <si>
    <t>12/8/2023*</t>
  </si>
  <si>
    <t>12/15/2023*</t>
  </si>
  <si>
    <t>12/22/2023*</t>
  </si>
  <si>
    <t>12/29/2023*</t>
  </si>
  <si>
    <t>1/12/2024*</t>
  </si>
  <si>
    <t>1/19/2024*</t>
  </si>
  <si>
    <t>3/5/2024*</t>
  </si>
  <si>
    <t>3/12/2024*</t>
  </si>
  <si>
    <t>4/9/2024*</t>
  </si>
  <si>
    <t>4/16/2024*</t>
  </si>
  <si>
    <t>4/23/2024*</t>
  </si>
  <si>
    <t>4/29/2024*</t>
  </si>
  <si>
    <t>5/6/2024*</t>
  </si>
  <si>
    <t>5/17/2024*</t>
  </si>
  <si>
    <t>5/24/2024*</t>
  </si>
  <si>
    <t>10/30/2024*</t>
  </si>
  <si>
    <t>11/5/2024*</t>
  </si>
  <si>
    <t>11/8/2024*</t>
  </si>
  <si>
    <t>11/14/2024*</t>
  </si>
  <si>
    <t>1/31/2025*</t>
  </si>
  <si>
    <t>2/6/2025*</t>
  </si>
  <si>
    <t>3/12/2025*</t>
  </si>
  <si>
    <t>3/19/2025*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</si>
</sst>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sz val="11"/>
      <color theme="1"/>
      <name val="Calibri"/>
      <family val="2"/>
    </font>
    <font>
      <sz val="11"/>
      <name val="Calibri"/>
      <family val="2"/>
    </font>
    <font>
      <sz val="10"/>
      <name val="Arial"/>
      <family val="2"/>
    </font>
    <font>
      <sz val="10"/>
      <color rgb="FF000000"/>
      <name val="Arial"/>
      <family val="2"/>
    </font>
    <font>
      <sz val="9"/>
      <color rgb="FF000000"/>
      <name val="Arial"/>
      <family val="2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/>
    <xf numFmtId="0" fontId="1" fillId="0" borderId="0" xfId="0" applyFont="1" applyAlignment="1">
      <alignment horizontal="center" wrapText="1"/>
    </xf>
    <xf numFmtId="0" fontId="0" fillId="0" borderId="0" xfId="0" applyAlignment="1">
      <alignment horizontal="left"/>
    </xf>
    <xf numFmtId="1" fontId="0" fillId="0" borderId="0" xfId="0" applyNumberFormat="1" applyAlignment="1">
      <alignment horizontal="center"/>
    </xf>
    <xf numFmtId="1" fontId="0" fillId="0" borderId="0" xfId="0" applyNumberFormat="1"/>
    <xf numFmtId="14" fontId="0" fillId="0" borderId="0" xfId="0" applyNumberFormat="1" applyAlignment="1">
      <alignment horizontal="center"/>
    </xf>
    <xf numFmtId="14" fontId="0" fillId="0" borderId="0" xfId="0" applyNumberFormat="1"/>
    <xf numFmtId="14" fontId="1" fillId="0" borderId="0" xfId="0" applyNumberFormat="1" applyFont="1" applyAlignment="1">
      <alignment horizontal="center"/>
    </xf>
    <xf numFmtId="14" fontId="1" fillId="0" borderId="0" xfId="0" applyNumberFormat="1" applyFont="1"/>
    <xf numFmtId="15" fontId="1" fillId="0" borderId="0" xfId="0" applyNumberFormat="1" applyFont="1" applyAlignment="1">
      <alignment horizontal="center"/>
    </xf>
    <xf numFmtId="164" fontId="0" fillId="0" borderId="0" xfId="0" applyNumberFormat="1"/>
    <xf numFmtId="1" fontId="2" fillId="0" borderId="0" xfId="0" applyNumberFormat="1" applyFont="1" applyAlignment="1">
      <alignment horizontal="center" vertical="top" shrinkToFit="1"/>
    </xf>
    <xf numFmtId="1" fontId="3" fillId="0" borderId="0" xfId="0" applyNumberFormat="1" applyFont="1" applyAlignment="1">
      <alignment horizontal="center"/>
    </xf>
    <xf numFmtId="1" fontId="4" fillId="0" borderId="0" xfId="0" applyNumberFormat="1" applyFont="1" applyAlignment="1">
      <alignment horizontal="center" vertical="top" wrapText="1"/>
    </xf>
    <xf numFmtId="1" fontId="6" fillId="0" borderId="0" xfId="0" applyNumberFormat="1" applyFont="1" applyAlignment="1">
      <alignment horizontal="center" vertical="top" shrinkToFit="1"/>
    </xf>
    <xf numFmtId="1" fontId="5" fillId="0" borderId="0" xfId="0" applyNumberFormat="1" applyFont="1" applyAlignment="1">
      <alignment horizontal="center" vertical="top" wrapText="1"/>
    </xf>
    <xf numFmtId="1" fontId="7" fillId="0" borderId="0" xfId="0" applyNumberFormat="1" applyFont="1" applyAlignment="1">
      <alignment horizontal="center" vertical="top" shrinkToFit="1"/>
    </xf>
    <xf numFmtId="1" fontId="8" fillId="0" borderId="0" xfId="0" applyNumberFormat="1" applyFont="1" applyAlignment="1">
      <alignment horizontal="center"/>
    </xf>
    <xf numFmtId="0" fontId="8" fillId="0" borderId="0" xfId="0" applyFont="1" applyAlignment="1">
      <alignment horizontal="center"/>
    </xf>
    <xf numFmtId="1" fontId="0" fillId="0" borderId="0" xfId="0" applyNumberFormat="1" applyAlignment="1">
      <alignment horizontal="left"/>
    </xf>
    <xf numFmtId="0" fontId="5" fillId="0" borderId="0" xfId="0" applyFont="1" applyAlignment="1">
      <alignment horizontal="center" vertical="top" wrapText="1"/>
    </xf>
    <xf numFmtId="0" fontId="0" fillId="0" borderId="0" xfId="0" quotePrefix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Y72"/>
  <sheetViews>
    <sheetView tabSelected="1" zoomScale="80" zoomScaleNormal="80" workbookViewId="0">
      <pane xSplit="4" ySplit="2" topLeftCell="E3" activePane="bottomRight" state="frozen"/>
      <selection pane="topRight" activeCell="E1" sqref="E1"/>
      <selection pane="bottomLeft" activeCell="A3" sqref="A3"/>
      <selection pane="bottomRight" activeCell="E2" sqref="E1:H1048576"/>
    </sheetView>
  </sheetViews>
  <sheetFormatPr defaultRowHeight="14.4" x14ac:dyDescent="0.3"/>
  <cols>
    <col min="1" max="1" width="11" customWidth="1"/>
    <col min="2" max="2" width="7.88671875" customWidth="1"/>
    <col min="3" max="3" width="11.88671875" style="1" customWidth="1"/>
    <col min="4" max="4" width="9" style="2" customWidth="1"/>
    <col min="5" max="5" width="16.88671875" customWidth="1"/>
    <col min="6" max="24" width="12.5546875" style="1" customWidth="1"/>
    <col min="25" max="25" width="12.5546875" customWidth="1"/>
    <col min="26" max="30" width="12" bestFit="1" customWidth="1"/>
    <col min="31" max="31" width="11.109375" customWidth="1"/>
    <col min="32" max="38" width="12" bestFit="1" customWidth="1"/>
    <col min="39" max="42" width="11.88671875" bestFit="1" customWidth="1"/>
    <col min="43" max="43" width="9.88671875" bestFit="1" customWidth="1"/>
    <col min="44" max="44" width="11.5546875" customWidth="1"/>
    <col min="45" max="46" width="11.88671875" customWidth="1"/>
    <col min="47" max="47" width="12.44140625" bestFit="1" customWidth="1"/>
    <col min="48" max="50" width="12.44140625" customWidth="1"/>
    <col min="51" max="51" width="13.44140625" customWidth="1"/>
    <col min="52" max="52" width="12.44140625" customWidth="1"/>
    <col min="53" max="53" width="12" customWidth="1"/>
    <col min="54" max="58" width="11.88671875" bestFit="1" customWidth="1"/>
    <col min="59" max="59" width="10.5546875" customWidth="1"/>
    <col min="60" max="61" width="11.88671875" bestFit="1" customWidth="1"/>
    <col min="62" max="62" width="10" bestFit="1" customWidth="1"/>
    <col min="63" max="64" width="11.88671875" bestFit="1" customWidth="1"/>
    <col min="65" max="65" width="10.88671875" customWidth="1"/>
    <col min="66" max="69" width="11.88671875" bestFit="1" customWidth="1"/>
    <col min="70" max="70" width="11.44140625" customWidth="1"/>
    <col min="71" max="71" width="13" customWidth="1"/>
    <col min="72" max="72" width="12.5546875" customWidth="1"/>
    <col min="73" max="73" width="13.88671875" customWidth="1"/>
    <col min="74" max="74" width="12.33203125" bestFit="1" customWidth="1"/>
    <col min="75" max="75" width="12.44140625" customWidth="1"/>
    <col min="76" max="76" width="13.33203125" bestFit="1" customWidth="1"/>
    <col min="77" max="78" width="13.33203125" customWidth="1"/>
    <col min="79" max="80" width="13.5546875" bestFit="1" customWidth="1"/>
    <col min="81" max="81" width="10.5546875" bestFit="1" customWidth="1"/>
    <col min="82" max="82" width="12.33203125" bestFit="1" customWidth="1"/>
    <col min="83" max="83" width="13.33203125" bestFit="1" customWidth="1"/>
    <col min="84" max="85" width="13.5546875" bestFit="1" customWidth="1"/>
    <col min="86" max="87" width="11.5546875" bestFit="1" customWidth="1"/>
    <col min="88" max="88" width="11.5546875" customWidth="1"/>
    <col min="89" max="93" width="13.5546875" bestFit="1" customWidth="1"/>
    <col min="94" max="94" width="13.5546875" customWidth="1"/>
    <col min="95" max="96" width="13.5546875" bestFit="1" customWidth="1"/>
    <col min="97" max="97" width="11.5546875" bestFit="1" customWidth="1"/>
    <col min="98" max="100" width="11.5546875" customWidth="1"/>
    <col min="101" max="101" width="11.5546875" bestFit="1" customWidth="1"/>
    <col min="102" max="103" width="13.5546875" bestFit="1" customWidth="1"/>
  </cols>
  <sheetData>
    <row r="1" spans="1:103" x14ac:dyDescent="0.3">
      <c r="E1" s="2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9"/>
      <c r="Z1" s="9"/>
      <c r="AA1" s="9"/>
      <c r="AB1" s="9"/>
      <c r="AC1" s="9"/>
      <c r="AD1" s="9"/>
      <c r="AE1" s="9"/>
      <c r="AF1" s="9"/>
      <c r="AG1" s="9"/>
      <c r="AH1" s="9"/>
      <c r="AI1" s="9"/>
      <c r="AJ1" s="9"/>
      <c r="AK1" s="9"/>
      <c r="AL1" s="9"/>
      <c r="AM1" s="9"/>
      <c r="AN1" s="9"/>
      <c r="AO1" s="9"/>
      <c r="AP1" s="8"/>
      <c r="AQ1" s="8"/>
      <c r="AR1" s="8"/>
      <c r="AS1" s="8"/>
      <c r="AT1" s="8"/>
      <c r="AU1" s="8"/>
      <c r="AV1" s="8"/>
      <c r="AW1" s="8"/>
      <c r="AX1" s="8"/>
      <c r="AY1" s="1"/>
      <c r="AZ1" s="1"/>
      <c r="BB1" s="1"/>
      <c r="BC1" s="1"/>
      <c r="BD1" s="1"/>
      <c r="BE1" s="1"/>
      <c r="BF1" s="1"/>
      <c r="BG1" s="1"/>
      <c r="BQ1" s="1"/>
      <c r="BS1" s="1"/>
    </row>
    <row r="2" spans="1:103" s="3" customFormat="1" ht="28.8" x14ac:dyDescent="0.3">
      <c r="A2" s="4" t="s">
        <v>69</v>
      </c>
      <c r="B2" s="3" t="s">
        <v>68</v>
      </c>
      <c r="C2" s="4" t="s">
        <v>67</v>
      </c>
      <c r="D2" s="4" t="s">
        <v>66</v>
      </c>
      <c r="E2" s="3" t="s">
        <v>73</v>
      </c>
      <c r="F2" s="10">
        <v>44547</v>
      </c>
      <c r="G2" s="10">
        <f>F2+3</f>
        <v>44550</v>
      </c>
      <c r="H2" s="10">
        <f>G2+1</f>
        <v>44551</v>
      </c>
      <c r="I2" s="10">
        <f t="shared" ref="I2:K2" si="0">H2+1</f>
        <v>44552</v>
      </c>
      <c r="J2" s="10">
        <f t="shared" si="0"/>
        <v>44553</v>
      </c>
      <c r="K2" s="10">
        <f t="shared" si="0"/>
        <v>44554</v>
      </c>
      <c r="L2" s="10">
        <v>44557</v>
      </c>
      <c r="M2" s="10">
        <f>L2+2</f>
        <v>44559</v>
      </c>
      <c r="N2" s="10">
        <f>M2+1</f>
        <v>44560</v>
      </c>
      <c r="O2" s="10">
        <f>N2+1</f>
        <v>44561</v>
      </c>
      <c r="P2" s="10">
        <v>44567</v>
      </c>
      <c r="Q2" s="10">
        <v>44573</v>
      </c>
      <c r="R2" s="10">
        <v>44580</v>
      </c>
      <c r="S2" s="10">
        <v>44587</v>
      </c>
      <c r="T2" s="10">
        <v>44594</v>
      </c>
      <c r="U2" s="10">
        <v>44601</v>
      </c>
      <c r="V2" s="10">
        <v>44610</v>
      </c>
      <c r="W2" s="10">
        <v>44615</v>
      </c>
      <c r="X2" s="10">
        <v>44622</v>
      </c>
      <c r="Y2" s="11">
        <v>44636</v>
      </c>
      <c r="Z2" s="10">
        <v>44643</v>
      </c>
      <c r="AA2" s="10">
        <v>44650</v>
      </c>
      <c r="AB2" s="10">
        <v>44657</v>
      </c>
      <c r="AC2" s="10">
        <v>44664</v>
      </c>
      <c r="AD2" s="10">
        <v>44671</v>
      </c>
      <c r="AE2" s="10">
        <v>44678</v>
      </c>
      <c r="AF2" s="10">
        <v>44685</v>
      </c>
      <c r="AG2" s="10">
        <v>44690</v>
      </c>
      <c r="AH2" s="10">
        <v>44697</v>
      </c>
      <c r="AI2" s="10">
        <v>44704</v>
      </c>
      <c r="AJ2" s="10">
        <v>44712</v>
      </c>
      <c r="AK2" s="10">
        <v>44718</v>
      </c>
      <c r="AL2" s="10">
        <v>44725</v>
      </c>
      <c r="AM2" s="10">
        <v>44732</v>
      </c>
      <c r="AN2" s="10">
        <v>44753</v>
      </c>
      <c r="AO2" s="10">
        <v>44781</v>
      </c>
      <c r="AP2" s="10">
        <v>44816</v>
      </c>
      <c r="AQ2" s="10" t="s">
        <v>83</v>
      </c>
      <c r="AR2" s="10" t="s">
        <v>82</v>
      </c>
      <c r="AS2" s="10" t="s">
        <v>81</v>
      </c>
      <c r="AT2" s="10" t="s">
        <v>80</v>
      </c>
      <c r="AU2" s="10" t="s">
        <v>79</v>
      </c>
      <c r="AV2" s="10" t="s">
        <v>72</v>
      </c>
      <c r="AW2" s="10">
        <v>44935</v>
      </c>
      <c r="AX2" s="10">
        <v>44958</v>
      </c>
      <c r="AY2" s="12" t="s">
        <v>84</v>
      </c>
      <c r="AZ2" s="12" t="s">
        <v>86</v>
      </c>
      <c r="BA2" s="3" t="s">
        <v>87</v>
      </c>
      <c r="BB2" s="10" t="s">
        <v>88</v>
      </c>
      <c r="BC2" s="10" t="s">
        <v>89</v>
      </c>
      <c r="BD2" s="10" t="s">
        <v>90</v>
      </c>
      <c r="BE2" s="10">
        <v>44998</v>
      </c>
      <c r="BF2" s="10" t="s">
        <v>91</v>
      </c>
      <c r="BG2" s="10" t="s">
        <v>92</v>
      </c>
      <c r="BH2" s="10" t="s">
        <v>93</v>
      </c>
      <c r="BI2" s="10" t="s">
        <v>94</v>
      </c>
      <c r="BJ2" s="10">
        <v>45055</v>
      </c>
      <c r="BK2" s="10" t="s">
        <v>96</v>
      </c>
      <c r="BL2" s="10" t="s">
        <v>97</v>
      </c>
      <c r="BM2" s="10">
        <v>45092</v>
      </c>
      <c r="BN2" s="10">
        <v>45121</v>
      </c>
      <c r="BO2" s="10">
        <v>45146</v>
      </c>
      <c r="BP2" s="10">
        <v>45183</v>
      </c>
      <c r="BQ2" s="10">
        <v>45209</v>
      </c>
      <c r="BR2" s="10">
        <v>45237</v>
      </c>
      <c r="BS2" s="10" t="s">
        <v>99</v>
      </c>
      <c r="BT2" s="10" t="s">
        <v>100</v>
      </c>
      <c r="BU2" s="10" t="s">
        <v>101</v>
      </c>
      <c r="BV2" s="10" t="s">
        <v>102</v>
      </c>
      <c r="BW2" s="10" t="s">
        <v>103</v>
      </c>
      <c r="BX2" s="10" t="s">
        <v>104</v>
      </c>
      <c r="BY2" s="10" t="s">
        <v>105</v>
      </c>
      <c r="BZ2" s="10">
        <v>45345</v>
      </c>
      <c r="CA2" s="10" t="s">
        <v>106</v>
      </c>
      <c r="CB2" s="10" t="s">
        <v>107</v>
      </c>
      <c r="CC2" s="10" t="s">
        <v>108</v>
      </c>
      <c r="CD2" s="10" t="s">
        <v>109</v>
      </c>
      <c r="CE2" s="10" t="s">
        <v>110</v>
      </c>
      <c r="CF2" s="10" t="s">
        <v>111</v>
      </c>
      <c r="CG2" s="10" t="s">
        <v>112</v>
      </c>
      <c r="CH2" s="10" t="s">
        <v>113</v>
      </c>
      <c r="CI2" s="2" t="s">
        <v>114</v>
      </c>
      <c r="CJ2" s="10">
        <v>45454</v>
      </c>
      <c r="CK2" s="10">
        <v>45482</v>
      </c>
      <c r="CL2" s="10">
        <v>45519</v>
      </c>
      <c r="CM2" s="10">
        <v>45547</v>
      </c>
      <c r="CN2" s="10">
        <v>45574</v>
      </c>
      <c r="CO2" s="10" t="s">
        <v>115</v>
      </c>
      <c r="CP2" s="10" t="s">
        <v>116</v>
      </c>
      <c r="CQ2" s="10" t="s">
        <v>117</v>
      </c>
      <c r="CR2" s="10" t="s">
        <v>118</v>
      </c>
      <c r="CS2" s="11">
        <v>45643</v>
      </c>
      <c r="CT2" s="10">
        <v>45679</v>
      </c>
      <c r="CU2" s="10" t="s">
        <v>119</v>
      </c>
      <c r="CV2" s="10" t="s">
        <v>120</v>
      </c>
      <c r="CW2" s="3" t="s">
        <v>121</v>
      </c>
      <c r="CX2" s="10" t="s">
        <v>122</v>
      </c>
      <c r="CY2" s="10">
        <v>45772</v>
      </c>
    </row>
    <row r="3" spans="1:103" x14ac:dyDescent="0.3">
      <c r="A3" t="s">
        <v>40</v>
      </c>
      <c r="B3" t="s">
        <v>6</v>
      </c>
      <c r="C3" s="1">
        <v>450</v>
      </c>
      <c r="D3" s="2" t="s">
        <v>39</v>
      </c>
      <c r="E3" t="s">
        <v>74</v>
      </c>
      <c r="F3" s="1" t="s">
        <v>22</v>
      </c>
      <c r="G3" s="1" t="s">
        <v>22</v>
      </c>
      <c r="H3" s="1" t="s">
        <v>22</v>
      </c>
      <c r="I3" s="1" t="s">
        <v>22</v>
      </c>
      <c r="J3" s="1" t="s">
        <v>22</v>
      </c>
      <c r="K3" s="1" t="s">
        <v>22</v>
      </c>
      <c r="L3" s="1" t="s">
        <v>22</v>
      </c>
      <c r="M3" s="1" t="s">
        <v>22</v>
      </c>
      <c r="N3" s="1" t="s">
        <v>22</v>
      </c>
      <c r="O3" s="1" t="s">
        <v>22</v>
      </c>
      <c r="P3" s="1" t="s">
        <v>22</v>
      </c>
      <c r="Q3" s="1">
        <v>1</v>
      </c>
      <c r="R3" s="1">
        <v>52</v>
      </c>
      <c r="S3" s="1">
        <v>1</v>
      </c>
      <c r="T3" s="1">
        <v>2</v>
      </c>
      <c r="U3" s="1">
        <v>1</v>
      </c>
      <c r="V3" s="1">
        <v>1</v>
      </c>
      <c r="W3" s="1">
        <v>1</v>
      </c>
      <c r="X3" s="1">
        <v>2</v>
      </c>
      <c r="Y3" s="1">
        <v>1</v>
      </c>
      <c r="Z3" s="1">
        <v>1</v>
      </c>
      <c r="AA3" s="1">
        <v>0</v>
      </c>
      <c r="AB3" s="1">
        <v>1</v>
      </c>
      <c r="AC3" s="1">
        <v>0</v>
      </c>
      <c r="AD3" s="1">
        <v>1</v>
      </c>
      <c r="AE3" s="1">
        <v>0</v>
      </c>
      <c r="AF3" s="1">
        <v>1</v>
      </c>
      <c r="AG3" s="1">
        <v>2</v>
      </c>
      <c r="AH3" s="1">
        <v>0</v>
      </c>
      <c r="AI3" s="1">
        <v>0</v>
      </c>
      <c r="AJ3" s="1">
        <v>0</v>
      </c>
      <c r="AK3" s="1">
        <v>0</v>
      </c>
      <c r="AL3" s="1">
        <v>1</v>
      </c>
      <c r="AM3" s="1">
        <v>1</v>
      </c>
      <c r="AN3" s="1">
        <v>0</v>
      </c>
      <c r="AO3" s="1">
        <v>0</v>
      </c>
      <c r="AP3" s="1">
        <v>0</v>
      </c>
      <c r="AQ3" s="1">
        <v>0</v>
      </c>
      <c r="AR3" s="1">
        <v>1</v>
      </c>
      <c r="AS3" s="1">
        <v>1</v>
      </c>
      <c r="AT3" s="1">
        <v>0</v>
      </c>
      <c r="AU3" s="1">
        <v>1</v>
      </c>
      <c r="AV3" s="1">
        <v>0</v>
      </c>
      <c r="AW3" s="1">
        <v>0</v>
      </c>
      <c r="AX3" s="1">
        <v>0</v>
      </c>
      <c r="AY3" s="1">
        <v>0</v>
      </c>
      <c r="AZ3" s="1">
        <v>0</v>
      </c>
      <c r="BA3" s="6">
        <v>0</v>
      </c>
      <c r="BB3" s="1">
        <v>0</v>
      </c>
      <c r="BC3" s="1">
        <v>0</v>
      </c>
      <c r="BD3" s="1">
        <v>0</v>
      </c>
      <c r="BE3" s="1">
        <v>0</v>
      </c>
      <c r="BF3" s="1">
        <v>0</v>
      </c>
      <c r="BG3" s="6">
        <v>0</v>
      </c>
      <c r="BH3" s="6">
        <v>8.6999999999999994E-2</v>
      </c>
      <c r="BI3" s="6">
        <v>3.6999999999999998E-2</v>
      </c>
      <c r="BJ3" s="6">
        <v>1.2999999999999999E-2</v>
      </c>
      <c r="BK3" s="6">
        <v>6.2E-2</v>
      </c>
      <c r="BL3" s="6">
        <v>1.2E-2</v>
      </c>
      <c r="BM3" s="14">
        <v>4.2000000000000003E-2</v>
      </c>
      <c r="BN3" s="14">
        <v>0.438</v>
      </c>
      <c r="BO3" s="14">
        <v>0</v>
      </c>
      <c r="BP3" s="14">
        <v>0</v>
      </c>
      <c r="BQ3" s="17">
        <v>4.0000000000000001E-3</v>
      </c>
      <c r="BR3" s="17">
        <v>0.56999999999999995</v>
      </c>
      <c r="BS3" s="17">
        <v>0</v>
      </c>
      <c r="BT3" s="17">
        <v>0</v>
      </c>
      <c r="BU3" s="17">
        <v>0.57199999999999995</v>
      </c>
      <c r="BV3" s="17">
        <v>1.7150000000000001</v>
      </c>
      <c r="BW3" s="17">
        <v>0.82</v>
      </c>
      <c r="BX3" s="17">
        <v>0.159</v>
      </c>
      <c r="BY3" s="17">
        <v>0.755</v>
      </c>
      <c r="BZ3" s="17">
        <v>2.5670000000000002</v>
      </c>
      <c r="CA3" s="17">
        <v>8.8999999999999996E-2</v>
      </c>
      <c r="CB3" s="17">
        <v>0</v>
      </c>
      <c r="CC3" s="17">
        <v>0.19600000000000001</v>
      </c>
      <c r="CD3" s="17">
        <v>0.15</v>
      </c>
      <c r="CE3" s="17">
        <v>8.4000000000000005E-2</v>
      </c>
      <c r="CF3" s="17">
        <v>0.21299999999999999</v>
      </c>
      <c r="CG3" s="17">
        <v>0.20699999999999999</v>
      </c>
      <c r="CH3" s="17">
        <v>1.1160000000000001</v>
      </c>
      <c r="CI3" s="17">
        <v>1.881</v>
      </c>
      <c r="CJ3" s="17">
        <v>7.6999999999999999E-2</v>
      </c>
      <c r="CK3" s="20">
        <v>2.7E-2</v>
      </c>
      <c r="CL3" s="20">
        <v>3.3410000000000002</v>
      </c>
      <c r="CM3" s="20">
        <v>0.107</v>
      </c>
      <c r="CN3" s="20">
        <v>3.5999999999999997E-2</v>
      </c>
      <c r="CO3" s="20">
        <v>6.4000000000000001E-2</v>
      </c>
      <c r="CP3" s="20">
        <v>5.0999999999999997E-2</v>
      </c>
      <c r="CQ3" s="20">
        <v>0.29799999999999999</v>
      </c>
      <c r="CR3" s="20">
        <v>6.5000000000000002E-2</v>
      </c>
      <c r="CS3" s="6">
        <v>0</v>
      </c>
      <c r="CT3" s="6">
        <v>0.28999999999999998</v>
      </c>
      <c r="CU3" s="20">
        <v>1.9E-2</v>
      </c>
      <c r="CV3" s="20">
        <v>0.13500000000000001</v>
      </c>
      <c r="CW3" s="20">
        <v>0</v>
      </c>
      <c r="CX3" s="17">
        <v>0</v>
      </c>
      <c r="CY3" s="17">
        <v>0</v>
      </c>
    </row>
    <row r="4" spans="1:103" x14ac:dyDescent="0.3">
      <c r="A4" t="s">
        <v>41</v>
      </c>
      <c r="B4" t="s">
        <v>6</v>
      </c>
      <c r="C4" s="1">
        <v>425</v>
      </c>
      <c r="D4" s="2" t="s">
        <v>39</v>
      </c>
      <c r="E4" t="s">
        <v>74</v>
      </c>
      <c r="F4" s="1" t="s">
        <v>22</v>
      </c>
      <c r="G4" s="1" t="s">
        <v>22</v>
      </c>
      <c r="H4" s="1" t="s">
        <v>22</v>
      </c>
      <c r="I4" s="1" t="s">
        <v>22</v>
      </c>
      <c r="J4" s="1" t="s">
        <v>22</v>
      </c>
      <c r="K4" s="1" t="s">
        <v>22</v>
      </c>
      <c r="L4" s="1" t="s">
        <v>22</v>
      </c>
      <c r="M4" s="1" t="s">
        <v>22</v>
      </c>
      <c r="N4" s="1" t="s">
        <v>22</v>
      </c>
      <c r="O4" s="1" t="s">
        <v>22</v>
      </c>
      <c r="P4" s="1" t="s">
        <v>22</v>
      </c>
      <c r="Q4" s="1">
        <v>1</v>
      </c>
      <c r="R4" s="1">
        <v>55</v>
      </c>
      <c r="S4" s="1">
        <v>1</v>
      </c>
      <c r="T4" s="1">
        <v>1</v>
      </c>
      <c r="U4" s="1">
        <v>1</v>
      </c>
      <c r="V4" s="1">
        <v>1</v>
      </c>
      <c r="W4" s="1">
        <v>1</v>
      </c>
      <c r="X4" s="1">
        <v>2</v>
      </c>
      <c r="Y4" s="1">
        <v>1</v>
      </c>
      <c r="Z4" s="1">
        <v>1</v>
      </c>
      <c r="AA4" s="1">
        <v>0</v>
      </c>
      <c r="AB4" s="1">
        <v>1</v>
      </c>
      <c r="AC4" s="1">
        <v>0</v>
      </c>
      <c r="AD4" s="1">
        <v>1</v>
      </c>
      <c r="AE4" s="1">
        <v>0</v>
      </c>
      <c r="AF4" s="1">
        <v>1</v>
      </c>
      <c r="AG4" s="1">
        <v>2</v>
      </c>
      <c r="AH4" s="1">
        <v>0</v>
      </c>
      <c r="AI4" s="1">
        <v>0</v>
      </c>
      <c r="AJ4" s="1">
        <v>0</v>
      </c>
      <c r="AK4" s="1">
        <v>0</v>
      </c>
      <c r="AL4" s="1">
        <v>0</v>
      </c>
      <c r="AM4" s="1">
        <v>1</v>
      </c>
      <c r="AN4" s="1">
        <v>0</v>
      </c>
      <c r="AO4" s="1">
        <v>0</v>
      </c>
      <c r="AP4" s="1">
        <v>0</v>
      </c>
      <c r="AQ4" s="1">
        <v>0</v>
      </c>
      <c r="AR4" s="1">
        <v>1</v>
      </c>
      <c r="AS4" s="1">
        <v>0</v>
      </c>
      <c r="AT4" s="1">
        <v>0</v>
      </c>
      <c r="AU4" s="1">
        <v>0</v>
      </c>
      <c r="AV4" s="1">
        <v>0</v>
      </c>
      <c r="AW4" s="1">
        <v>0</v>
      </c>
      <c r="AX4" s="1">
        <v>0</v>
      </c>
      <c r="AY4" s="1">
        <v>0</v>
      </c>
      <c r="AZ4" s="1">
        <v>0</v>
      </c>
      <c r="BA4" s="6">
        <v>0</v>
      </c>
      <c r="BB4" s="1">
        <v>0</v>
      </c>
      <c r="BC4" s="1">
        <v>0</v>
      </c>
      <c r="BD4" s="1">
        <v>0</v>
      </c>
      <c r="BE4" s="1">
        <v>0</v>
      </c>
      <c r="BF4" s="1">
        <v>0</v>
      </c>
      <c r="BG4" s="6">
        <v>0</v>
      </c>
      <c r="BH4" s="6">
        <v>4.4999999999999998E-2</v>
      </c>
      <c r="BI4" s="6">
        <v>1.4999999999999999E-2</v>
      </c>
      <c r="BJ4" s="6">
        <v>8.9999999999999993E-3</v>
      </c>
      <c r="BK4" s="6">
        <v>0</v>
      </c>
      <c r="BL4" s="6">
        <v>0</v>
      </c>
      <c r="BM4" s="14">
        <v>0</v>
      </c>
      <c r="BN4" s="14">
        <v>0.39700000000000002</v>
      </c>
      <c r="BO4" s="14">
        <v>0</v>
      </c>
      <c r="BP4" s="14">
        <v>0</v>
      </c>
      <c r="BQ4" s="17">
        <v>0</v>
      </c>
      <c r="BR4" s="17">
        <v>0.56000000000000005</v>
      </c>
      <c r="BS4" s="17">
        <v>0</v>
      </c>
      <c r="BT4" s="17">
        <v>8.9999999999999993E-3</v>
      </c>
      <c r="BU4" s="17">
        <v>0.63400000000000001</v>
      </c>
      <c r="BV4" s="17">
        <v>2.0550000000000002</v>
      </c>
      <c r="BW4" s="17">
        <v>0.93</v>
      </c>
      <c r="BX4" s="17">
        <v>0.54900000000000004</v>
      </c>
      <c r="BY4" s="17">
        <v>0.59199999999999997</v>
      </c>
      <c r="BZ4" s="17">
        <v>1.966</v>
      </c>
      <c r="CA4" s="17">
        <v>0.29099999999999998</v>
      </c>
      <c r="CB4" s="17">
        <v>0</v>
      </c>
      <c r="CC4" s="17">
        <v>0.16500000000000001</v>
      </c>
      <c r="CD4" s="17">
        <v>9.7000000000000003E-2</v>
      </c>
      <c r="CE4" s="17">
        <v>0.53</v>
      </c>
      <c r="CF4" s="17">
        <v>0.11799999999999999</v>
      </c>
      <c r="CG4" s="17">
        <v>0.28799999999999998</v>
      </c>
      <c r="CH4" s="17">
        <v>0.91100000000000003</v>
      </c>
      <c r="CI4" s="17">
        <v>2.0430000000000001</v>
      </c>
      <c r="CJ4" s="17">
        <v>9.0999999999999998E-2</v>
      </c>
      <c r="CK4" s="20">
        <v>4.8000000000000001E-2</v>
      </c>
      <c r="CL4" s="20">
        <v>1.2749999999999999</v>
      </c>
      <c r="CM4" s="20">
        <v>3.7999999999999999E-2</v>
      </c>
      <c r="CN4" s="20">
        <v>0.05</v>
      </c>
      <c r="CO4" s="20">
        <v>6.9000000000000006E-2</v>
      </c>
      <c r="CP4" s="20">
        <v>4.4999999999999998E-2</v>
      </c>
      <c r="CQ4" s="20">
        <v>0.27200000000000002</v>
      </c>
      <c r="CR4" s="20">
        <v>5.6000000000000001E-2</v>
      </c>
      <c r="CS4" s="6">
        <v>0</v>
      </c>
      <c r="CT4" s="6">
        <v>0.29199999999999998</v>
      </c>
      <c r="CU4" s="20">
        <v>0</v>
      </c>
      <c r="CV4" s="20">
        <v>6.4000000000000001E-2</v>
      </c>
      <c r="CW4" s="20">
        <v>2.4E-2</v>
      </c>
      <c r="CX4" s="17">
        <v>4.8000000000000001E-2</v>
      </c>
      <c r="CY4" s="17">
        <v>0</v>
      </c>
    </row>
    <row r="5" spans="1:103" x14ac:dyDescent="0.3">
      <c r="A5" t="s">
        <v>42</v>
      </c>
      <c r="B5" t="s">
        <v>6</v>
      </c>
      <c r="C5" s="1">
        <v>400</v>
      </c>
      <c r="D5" s="2" t="s">
        <v>39</v>
      </c>
      <c r="E5" t="s">
        <v>74</v>
      </c>
      <c r="F5" s="1">
        <v>2.2999999999999998</v>
      </c>
      <c r="G5" s="1">
        <v>15</v>
      </c>
      <c r="H5" s="1">
        <v>17</v>
      </c>
      <c r="I5" s="1">
        <v>18</v>
      </c>
      <c r="J5" s="1">
        <v>24</v>
      </c>
      <c r="K5" s="1">
        <v>17</v>
      </c>
      <c r="L5" s="1">
        <v>14</v>
      </c>
      <c r="M5" s="1">
        <v>2</v>
      </c>
      <c r="N5" s="1">
        <v>2</v>
      </c>
      <c r="O5" s="1">
        <v>14</v>
      </c>
      <c r="P5" s="1">
        <v>8</v>
      </c>
      <c r="Q5" s="1">
        <v>1</v>
      </c>
      <c r="R5" s="1">
        <v>69</v>
      </c>
      <c r="S5" s="1">
        <v>3</v>
      </c>
      <c r="T5" s="1">
        <v>1</v>
      </c>
      <c r="U5" s="1">
        <v>1</v>
      </c>
      <c r="V5" s="1">
        <v>1</v>
      </c>
      <c r="W5" s="1">
        <v>1</v>
      </c>
      <c r="X5" s="1">
        <v>2</v>
      </c>
      <c r="Y5" s="1">
        <v>1</v>
      </c>
      <c r="Z5" s="1">
        <v>1</v>
      </c>
      <c r="AA5" s="1">
        <v>0</v>
      </c>
      <c r="AB5" s="1">
        <v>1</v>
      </c>
      <c r="AC5" s="1">
        <v>0</v>
      </c>
      <c r="AD5" s="1">
        <v>1</v>
      </c>
      <c r="AE5" s="1">
        <v>0</v>
      </c>
      <c r="AF5" s="1">
        <v>1</v>
      </c>
      <c r="AG5" s="1">
        <v>2</v>
      </c>
      <c r="AH5" s="1">
        <v>0</v>
      </c>
      <c r="AI5" s="1">
        <v>0</v>
      </c>
      <c r="AJ5" s="1">
        <v>0</v>
      </c>
      <c r="AK5" s="1">
        <v>0</v>
      </c>
      <c r="AL5" s="1">
        <v>0</v>
      </c>
      <c r="AM5" s="1">
        <v>1</v>
      </c>
      <c r="AN5" s="1">
        <v>0</v>
      </c>
      <c r="AO5" s="1">
        <v>0</v>
      </c>
      <c r="AP5" s="1">
        <v>0</v>
      </c>
      <c r="AQ5" s="1">
        <v>0</v>
      </c>
      <c r="AR5" s="1">
        <v>1</v>
      </c>
      <c r="AS5" s="1">
        <v>1</v>
      </c>
      <c r="AT5" s="1">
        <v>0</v>
      </c>
      <c r="AU5" s="1">
        <v>1</v>
      </c>
      <c r="AV5" s="1">
        <v>0</v>
      </c>
      <c r="AW5" s="1">
        <v>0</v>
      </c>
      <c r="AX5" s="1">
        <v>0</v>
      </c>
      <c r="AY5" s="1">
        <v>0</v>
      </c>
      <c r="AZ5" s="1">
        <v>0</v>
      </c>
      <c r="BA5" s="6">
        <v>0</v>
      </c>
      <c r="BB5" s="1">
        <v>0</v>
      </c>
      <c r="BC5" s="1">
        <v>0</v>
      </c>
      <c r="BD5" s="1">
        <v>0</v>
      </c>
      <c r="BE5" s="1">
        <v>0</v>
      </c>
      <c r="BF5" s="1">
        <v>0</v>
      </c>
      <c r="BG5" s="6">
        <v>0</v>
      </c>
      <c r="BH5" s="6">
        <v>2.7E-2</v>
      </c>
      <c r="BI5" s="6">
        <v>0</v>
      </c>
      <c r="BJ5" s="6">
        <v>0</v>
      </c>
      <c r="BK5" s="6">
        <v>0</v>
      </c>
      <c r="BL5" s="6">
        <v>0</v>
      </c>
      <c r="BM5" s="14">
        <v>0</v>
      </c>
      <c r="BN5" s="14">
        <v>0.373</v>
      </c>
      <c r="BO5" s="14">
        <v>0</v>
      </c>
      <c r="BP5" s="14">
        <v>0</v>
      </c>
      <c r="BQ5" s="17">
        <v>0</v>
      </c>
      <c r="BR5" s="17">
        <v>0.64</v>
      </c>
      <c r="BS5" s="17">
        <v>0</v>
      </c>
      <c r="BT5" s="17">
        <v>0</v>
      </c>
      <c r="BU5" s="17">
        <v>0.627</v>
      </c>
      <c r="BV5" s="17">
        <v>2.4500000000000002</v>
      </c>
      <c r="BW5" s="17">
        <v>0.89</v>
      </c>
      <c r="BX5" s="17">
        <v>0.48699999999999999</v>
      </c>
      <c r="BY5" s="17">
        <v>0.79200000000000004</v>
      </c>
      <c r="BZ5" s="17">
        <v>1.0820000000000001</v>
      </c>
      <c r="CA5" s="17">
        <v>0.41499999999999998</v>
      </c>
      <c r="CB5" s="17">
        <v>0</v>
      </c>
      <c r="CC5" s="17">
        <v>0.216</v>
      </c>
      <c r="CD5" s="17">
        <v>0.05</v>
      </c>
      <c r="CE5" s="17">
        <v>4.2000000000000003E-2</v>
      </c>
      <c r="CF5" s="17">
        <v>9.7000000000000003E-2</v>
      </c>
      <c r="CG5" s="17">
        <v>0.317</v>
      </c>
      <c r="CH5" s="17">
        <v>0.75600000000000001</v>
      </c>
      <c r="CI5" s="17">
        <v>2.149</v>
      </c>
      <c r="CJ5" s="17">
        <v>9.2999999999999999E-2</v>
      </c>
      <c r="CK5" s="20">
        <v>5.2999999999999999E-2</v>
      </c>
      <c r="CL5" s="20">
        <v>0</v>
      </c>
      <c r="CM5" s="20">
        <v>0.28999999999999998</v>
      </c>
      <c r="CN5" s="20">
        <v>4.7E-2</v>
      </c>
      <c r="CO5" s="20">
        <v>5.6000000000000001E-2</v>
      </c>
      <c r="CP5" s="20">
        <v>5.1999999999999998E-2</v>
      </c>
      <c r="CQ5" s="20">
        <v>0.26400000000000001</v>
      </c>
      <c r="CR5" s="20">
        <v>4.5999999999999999E-2</v>
      </c>
      <c r="CS5" s="6">
        <v>0</v>
      </c>
      <c r="CT5" s="6">
        <v>0.28799999999999998</v>
      </c>
      <c r="CU5" s="20">
        <v>0</v>
      </c>
      <c r="CV5" s="20">
        <v>0.109</v>
      </c>
      <c r="CW5" s="20">
        <v>0</v>
      </c>
      <c r="CX5" s="17">
        <v>0</v>
      </c>
      <c r="CY5" s="17">
        <v>0</v>
      </c>
    </row>
    <row r="6" spans="1:103" x14ac:dyDescent="0.3">
      <c r="A6" t="s">
        <v>43</v>
      </c>
      <c r="B6" t="s">
        <v>6</v>
      </c>
      <c r="C6" s="1">
        <v>375</v>
      </c>
      <c r="D6" s="2" t="s">
        <v>39</v>
      </c>
      <c r="E6" t="s">
        <v>74</v>
      </c>
      <c r="F6" s="1">
        <v>288</v>
      </c>
      <c r="G6" s="1">
        <v>290</v>
      </c>
      <c r="H6" s="1">
        <v>181</v>
      </c>
      <c r="I6" s="1">
        <v>96</v>
      </c>
      <c r="J6" s="1">
        <v>407</v>
      </c>
      <c r="K6" s="1">
        <v>450</v>
      </c>
      <c r="L6" s="1">
        <v>443</v>
      </c>
      <c r="M6" s="1">
        <v>128</v>
      </c>
      <c r="N6" s="1">
        <v>82</v>
      </c>
      <c r="O6" s="1">
        <v>444</v>
      </c>
      <c r="P6" s="1">
        <v>410</v>
      </c>
      <c r="Q6" s="1">
        <v>396</v>
      </c>
      <c r="R6" s="1">
        <v>408</v>
      </c>
      <c r="S6" s="1">
        <v>416</v>
      </c>
      <c r="T6" s="1">
        <v>399</v>
      </c>
      <c r="U6" s="1">
        <v>397</v>
      </c>
      <c r="V6" s="1">
        <v>91</v>
      </c>
      <c r="W6" s="1">
        <v>152</v>
      </c>
      <c r="X6" s="1">
        <v>248</v>
      </c>
      <c r="Y6" s="1">
        <v>79</v>
      </c>
      <c r="Z6" s="1">
        <v>59</v>
      </c>
      <c r="AA6" s="1">
        <v>57</v>
      </c>
      <c r="AB6" s="1">
        <v>51</v>
      </c>
      <c r="AC6" s="1">
        <v>66</v>
      </c>
      <c r="AD6" s="1">
        <v>52</v>
      </c>
      <c r="AE6" s="1">
        <v>56</v>
      </c>
      <c r="AF6" s="1">
        <v>69</v>
      </c>
      <c r="AG6" s="1">
        <v>129</v>
      </c>
      <c r="AH6" s="1">
        <v>66</v>
      </c>
      <c r="AI6" s="1">
        <v>71</v>
      </c>
      <c r="AJ6" s="1">
        <v>70</v>
      </c>
      <c r="AK6" s="1">
        <v>34</v>
      </c>
      <c r="AL6" s="1">
        <v>53</v>
      </c>
      <c r="AM6" s="1">
        <v>85</v>
      </c>
      <c r="AN6" s="1">
        <v>176</v>
      </c>
      <c r="AO6" s="1">
        <v>300</v>
      </c>
      <c r="AP6" s="1">
        <v>137</v>
      </c>
      <c r="AQ6" s="1">
        <v>82</v>
      </c>
      <c r="AR6" s="1">
        <v>89</v>
      </c>
      <c r="AS6" s="1">
        <v>54</v>
      </c>
      <c r="AT6" s="1">
        <v>52</v>
      </c>
      <c r="AU6" s="1">
        <v>68</v>
      </c>
      <c r="AV6" s="1">
        <v>37</v>
      </c>
      <c r="AW6" s="1">
        <v>15</v>
      </c>
      <c r="AX6" s="1">
        <v>32</v>
      </c>
      <c r="AY6" s="1">
        <v>13</v>
      </c>
      <c r="AZ6" s="1">
        <v>10</v>
      </c>
      <c r="BA6" s="6">
        <v>12.87</v>
      </c>
      <c r="BB6" s="1">
        <v>12</v>
      </c>
      <c r="BC6" s="1">
        <v>10</v>
      </c>
      <c r="BD6" s="1">
        <v>8</v>
      </c>
      <c r="BE6" s="1">
        <v>15</v>
      </c>
      <c r="BF6" s="1">
        <v>5</v>
      </c>
      <c r="BG6" s="6">
        <v>7.77</v>
      </c>
      <c r="BH6" s="6">
        <v>4.3520000000000003</v>
      </c>
      <c r="BI6" s="6">
        <v>6.5890000000000004</v>
      </c>
      <c r="BJ6" s="6">
        <v>5.9669999999999996</v>
      </c>
      <c r="BK6" s="6">
        <v>4.1189999999999998</v>
      </c>
      <c r="BL6" s="6">
        <v>2.657</v>
      </c>
      <c r="BM6" s="14">
        <v>1.5229999999999999</v>
      </c>
      <c r="BN6" s="14">
        <v>18.510000000000002</v>
      </c>
      <c r="BO6" s="14">
        <v>20</v>
      </c>
      <c r="BP6" s="14">
        <v>17.649999999999999</v>
      </c>
      <c r="BQ6" s="17">
        <v>18.600000000000001</v>
      </c>
      <c r="BR6" s="17">
        <v>9.44</v>
      </c>
      <c r="BS6" s="17">
        <v>3.6</v>
      </c>
      <c r="BT6" s="17">
        <v>4.1180000000000003</v>
      </c>
      <c r="BU6" s="17">
        <v>3.6720000000000002</v>
      </c>
      <c r="BV6" s="17">
        <v>19.670000000000002</v>
      </c>
      <c r="BW6" s="17">
        <v>6.54</v>
      </c>
      <c r="BX6" s="17">
        <v>8.5</v>
      </c>
      <c r="BY6" s="17">
        <v>0.94599999999999995</v>
      </c>
      <c r="BZ6" s="17">
        <v>6.524</v>
      </c>
      <c r="CA6" s="17">
        <v>6.1310000000000002</v>
      </c>
      <c r="CB6" s="17">
        <v>0.80800000000000005</v>
      </c>
      <c r="CC6" s="17">
        <v>1.79</v>
      </c>
      <c r="CD6" s="17">
        <v>1.1910000000000001</v>
      </c>
      <c r="CE6" s="17">
        <v>0.76500000000000001</v>
      </c>
      <c r="CF6" s="17">
        <v>0.85899999999999999</v>
      </c>
      <c r="CG6" s="17">
        <v>0.36799999999999999</v>
      </c>
      <c r="CH6" s="17">
        <v>2.13</v>
      </c>
      <c r="CI6" s="17">
        <v>4.2519999999999998</v>
      </c>
      <c r="CJ6" s="17">
        <v>0.88500000000000001</v>
      </c>
      <c r="CK6" s="20">
        <v>0.63200000000000001</v>
      </c>
      <c r="CL6" s="20">
        <v>1.8320000000000001</v>
      </c>
      <c r="CM6" s="20">
        <v>0.79800000000000004</v>
      </c>
      <c r="CN6" s="20">
        <v>1.6870000000000001</v>
      </c>
      <c r="CO6" s="20">
        <v>0.53100000000000003</v>
      </c>
      <c r="CP6" s="20">
        <v>0.44500000000000001</v>
      </c>
      <c r="CQ6" s="20">
        <v>0.57399999999999995</v>
      </c>
      <c r="CR6" s="20">
        <v>0.32700000000000001</v>
      </c>
      <c r="CS6" s="6">
        <v>0.17899999999999999</v>
      </c>
      <c r="CT6" s="6">
        <v>0.42599999999999999</v>
      </c>
      <c r="CU6" s="20">
        <v>6.5000000000000002E-2</v>
      </c>
      <c r="CV6" s="20">
        <v>0.25700000000000001</v>
      </c>
      <c r="CW6" s="20">
        <v>0.04</v>
      </c>
      <c r="CX6" s="17">
        <v>0.13900000000000001</v>
      </c>
      <c r="CY6" s="17">
        <v>0</v>
      </c>
    </row>
    <row r="7" spans="1:103" x14ac:dyDescent="0.3">
      <c r="A7" t="s">
        <v>70</v>
      </c>
      <c r="B7" s="5" t="s">
        <v>6</v>
      </c>
      <c r="C7" s="1">
        <v>375</v>
      </c>
      <c r="D7" s="2" t="s">
        <v>39</v>
      </c>
      <c r="E7" t="s">
        <v>74</v>
      </c>
      <c r="F7" s="1" t="s">
        <v>22</v>
      </c>
      <c r="G7" s="1" t="s">
        <v>22</v>
      </c>
      <c r="H7" s="1" t="s">
        <v>22</v>
      </c>
      <c r="I7" s="1" t="s">
        <v>22</v>
      </c>
      <c r="J7" s="1" t="s">
        <v>22</v>
      </c>
      <c r="K7" s="1" t="s">
        <v>22</v>
      </c>
      <c r="L7" s="1" t="s">
        <v>22</v>
      </c>
      <c r="M7" s="1" t="s">
        <v>22</v>
      </c>
      <c r="N7" s="1" t="s">
        <v>22</v>
      </c>
      <c r="O7" s="1" t="s">
        <v>22</v>
      </c>
      <c r="P7" s="1" t="s">
        <v>22</v>
      </c>
      <c r="Q7" s="1" t="s">
        <v>22</v>
      </c>
      <c r="R7" s="1" t="s">
        <v>22</v>
      </c>
      <c r="S7" s="1" t="s">
        <v>22</v>
      </c>
      <c r="T7" s="1" t="s">
        <v>22</v>
      </c>
      <c r="U7" s="1" t="s">
        <v>22</v>
      </c>
      <c r="V7" s="1" t="s">
        <v>22</v>
      </c>
      <c r="W7" s="1" t="s">
        <v>22</v>
      </c>
      <c r="X7" s="1" t="s">
        <v>22</v>
      </c>
      <c r="Y7" s="1">
        <v>124</v>
      </c>
      <c r="Z7" s="1">
        <v>106</v>
      </c>
      <c r="AA7" s="1">
        <v>123</v>
      </c>
      <c r="AB7" s="1">
        <v>117</v>
      </c>
      <c r="AC7" s="1">
        <v>100</v>
      </c>
      <c r="AD7" s="1">
        <v>108</v>
      </c>
      <c r="AE7" s="1">
        <v>113</v>
      </c>
      <c r="AF7" s="1">
        <v>107</v>
      </c>
      <c r="AG7" s="1">
        <v>189</v>
      </c>
      <c r="AH7" s="1">
        <v>95</v>
      </c>
      <c r="AI7" s="1">
        <v>92</v>
      </c>
      <c r="AJ7" s="1">
        <v>83</v>
      </c>
      <c r="AK7" s="1">
        <v>47</v>
      </c>
      <c r="AL7" s="1">
        <v>81</v>
      </c>
      <c r="AM7" s="1">
        <v>89</v>
      </c>
      <c r="AN7" s="1">
        <v>210</v>
      </c>
      <c r="AO7" s="1">
        <v>320</v>
      </c>
      <c r="AP7" s="1" t="s">
        <v>22</v>
      </c>
      <c r="AQ7" s="1" t="s">
        <v>22</v>
      </c>
      <c r="AR7" s="1">
        <v>78</v>
      </c>
      <c r="AS7" s="1">
        <v>26</v>
      </c>
      <c r="AT7" s="1">
        <v>22</v>
      </c>
      <c r="AU7" s="1">
        <v>22</v>
      </c>
      <c r="AV7" s="1">
        <v>19</v>
      </c>
      <c r="AW7" s="1">
        <v>8</v>
      </c>
      <c r="AX7" s="1">
        <v>12</v>
      </c>
      <c r="AY7" s="1">
        <v>5</v>
      </c>
      <c r="AZ7" s="1">
        <v>4</v>
      </c>
      <c r="BA7" s="6">
        <v>4.3</v>
      </c>
      <c r="BB7" s="1">
        <v>4</v>
      </c>
      <c r="BC7" s="1">
        <v>5</v>
      </c>
      <c r="BD7" s="1">
        <v>3</v>
      </c>
      <c r="BE7" s="1">
        <v>5</v>
      </c>
      <c r="BF7" s="1">
        <v>2</v>
      </c>
      <c r="BG7" s="6">
        <v>2.72</v>
      </c>
      <c r="BH7" s="6">
        <v>0.52400000000000002</v>
      </c>
      <c r="BI7" s="6">
        <v>3.7639999999999998</v>
      </c>
      <c r="BJ7" s="6">
        <v>3.7759999999999998</v>
      </c>
      <c r="BK7" s="6">
        <v>1.714</v>
      </c>
      <c r="BL7" s="6">
        <v>1.9550000000000001</v>
      </c>
      <c r="BM7" s="14">
        <v>0.64</v>
      </c>
      <c r="BN7" s="14">
        <v>13.63</v>
      </c>
      <c r="BO7" s="14">
        <v>12</v>
      </c>
      <c r="BP7" s="14">
        <v>9.423</v>
      </c>
      <c r="BQ7" s="17">
        <v>6.6269999999999998</v>
      </c>
      <c r="BR7" s="17">
        <v>3.1440000000000001</v>
      </c>
      <c r="BS7" s="17">
        <v>4.3289999999999997</v>
      </c>
      <c r="BT7" s="17">
        <v>2.9950000000000001</v>
      </c>
      <c r="BU7" s="17">
        <v>2.8780000000000001</v>
      </c>
      <c r="BV7" s="17">
        <v>5.9580000000000002</v>
      </c>
      <c r="BW7" s="17">
        <v>5.22</v>
      </c>
      <c r="BX7" s="17">
        <v>17.34</v>
      </c>
      <c r="BY7" s="17">
        <v>1.3740000000000001</v>
      </c>
      <c r="BZ7" s="17">
        <v>6.0229999999999997</v>
      </c>
      <c r="CA7" s="17">
        <v>4.3120000000000003</v>
      </c>
      <c r="CB7" s="17">
        <v>0.63700000000000001</v>
      </c>
      <c r="CC7" s="17">
        <v>1.962</v>
      </c>
      <c r="CD7" s="17">
        <v>1.25</v>
      </c>
      <c r="CE7" s="17">
        <v>1.2989999999999999</v>
      </c>
      <c r="CF7" s="17">
        <v>1.2869999999999999</v>
      </c>
      <c r="CG7" s="17">
        <v>0.249</v>
      </c>
      <c r="CH7" s="17">
        <v>0.68899999999999995</v>
      </c>
      <c r="CI7" s="17">
        <v>3.9470000000000001</v>
      </c>
      <c r="CJ7" s="17">
        <v>0.86299999999999999</v>
      </c>
      <c r="CK7" s="20">
        <v>0.69499999999999995</v>
      </c>
      <c r="CL7" s="20">
        <v>2.4620000000000002</v>
      </c>
      <c r="CM7" s="20">
        <v>0.65600000000000003</v>
      </c>
      <c r="CN7" s="20">
        <v>0.33</v>
      </c>
      <c r="CO7" s="20">
        <v>0.115</v>
      </c>
      <c r="CP7" s="20">
        <v>8.5999999999999993E-2</v>
      </c>
      <c r="CQ7" s="20">
        <v>0.30299999999999999</v>
      </c>
      <c r="CR7" s="20">
        <v>7.1999999999999995E-2</v>
      </c>
      <c r="CS7" s="6">
        <v>0</v>
      </c>
      <c r="CT7" s="6">
        <v>0.29599999999999999</v>
      </c>
      <c r="CU7" s="20">
        <v>0</v>
      </c>
      <c r="CV7" s="20">
        <v>0.10199999999999999</v>
      </c>
      <c r="CW7" s="20">
        <v>2.8000000000000001E-2</v>
      </c>
      <c r="CX7" s="17">
        <v>8.1000000000000003E-2</v>
      </c>
      <c r="CY7" s="17">
        <v>0</v>
      </c>
    </row>
    <row r="8" spans="1:103" x14ac:dyDescent="0.3">
      <c r="A8" t="s">
        <v>45</v>
      </c>
      <c r="B8" t="s">
        <v>14</v>
      </c>
      <c r="C8" s="1">
        <v>350</v>
      </c>
      <c r="D8" s="2" t="s">
        <v>39</v>
      </c>
      <c r="E8" t="s">
        <v>74</v>
      </c>
      <c r="F8" s="1">
        <v>36</v>
      </c>
      <c r="G8" s="1">
        <v>275</v>
      </c>
      <c r="H8" s="1">
        <v>76</v>
      </c>
      <c r="I8" s="1">
        <v>41</v>
      </c>
      <c r="J8" s="1">
        <v>228</v>
      </c>
      <c r="K8" s="1">
        <v>409</v>
      </c>
      <c r="L8" s="1">
        <v>58</v>
      </c>
      <c r="M8" s="1">
        <v>125</v>
      </c>
      <c r="N8" s="1">
        <v>66</v>
      </c>
      <c r="O8" s="1">
        <v>365</v>
      </c>
      <c r="P8" s="1">
        <v>342</v>
      </c>
      <c r="Q8" s="1">
        <v>318</v>
      </c>
      <c r="R8" s="1">
        <v>349</v>
      </c>
      <c r="S8" s="1">
        <v>352</v>
      </c>
      <c r="T8" s="1">
        <v>400</v>
      </c>
      <c r="U8" s="1">
        <v>251</v>
      </c>
      <c r="V8" s="1">
        <v>81</v>
      </c>
      <c r="W8" s="1">
        <v>133</v>
      </c>
      <c r="X8" s="1">
        <v>188</v>
      </c>
      <c r="Y8" s="1">
        <v>95</v>
      </c>
      <c r="Z8" s="1">
        <v>76</v>
      </c>
      <c r="AA8" s="1">
        <v>89</v>
      </c>
      <c r="AB8" s="1">
        <v>87</v>
      </c>
      <c r="AC8" s="1">
        <v>91</v>
      </c>
      <c r="AD8" s="1">
        <v>85</v>
      </c>
      <c r="AE8" s="1">
        <v>79</v>
      </c>
      <c r="AF8" s="1">
        <v>59</v>
      </c>
      <c r="AG8" s="1">
        <v>102</v>
      </c>
      <c r="AH8" s="1">
        <v>54</v>
      </c>
      <c r="AI8" s="1">
        <v>53</v>
      </c>
      <c r="AJ8" s="1">
        <v>48</v>
      </c>
      <c r="AK8" s="1">
        <v>30</v>
      </c>
      <c r="AL8" s="1">
        <v>58</v>
      </c>
      <c r="AM8" s="1">
        <v>38</v>
      </c>
      <c r="AN8" s="1">
        <v>96</v>
      </c>
      <c r="AO8" s="1">
        <v>138</v>
      </c>
      <c r="AP8" s="1">
        <v>80</v>
      </c>
      <c r="AQ8" s="1">
        <v>53</v>
      </c>
      <c r="AR8" s="1">
        <v>60</v>
      </c>
      <c r="AS8" s="1">
        <v>44</v>
      </c>
      <c r="AT8" s="1">
        <v>24</v>
      </c>
      <c r="AU8" s="1">
        <v>27</v>
      </c>
      <c r="AV8" s="1">
        <v>22</v>
      </c>
      <c r="AW8" s="1">
        <v>18</v>
      </c>
      <c r="AX8" s="1">
        <v>11</v>
      </c>
      <c r="AY8" s="1">
        <v>6</v>
      </c>
      <c r="AZ8" s="1">
        <v>5</v>
      </c>
      <c r="BA8" s="6">
        <v>9.1</v>
      </c>
      <c r="BB8" s="1">
        <v>5</v>
      </c>
      <c r="BC8" s="1">
        <v>4</v>
      </c>
      <c r="BD8" s="1">
        <v>4</v>
      </c>
      <c r="BE8" s="1">
        <v>21</v>
      </c>
      <c r="BF8" s="1">
        <v>3</v>
      </c>
      <c r="BG8" s="6">
        <v>4.2</v>
      </c>
      <c r="BH8" s="6">
        <v>3.0979999999999999</v>
      </c>
      <c r="BI8" s="6">
        <v>3.4209999999999998</v>
      </c>
      <c r="BJ8" s="6">
        <v>3.214</v>
      </c>
      <c r="BK8" s="6">
        <v>2.258</v>
      </c>
      <c r="BL8" s="6">
        <v>2.9249999999999998</v>
      </c>
      <c r="BM8" s="14">
        <v>0.61199999999999999</v>
      </c>
      <c r="BN8" s="14">
        <v>9.9870000000000001</v>
      </c>
      <c r="BO8" s="14">
        <v>18.2</v>
      </c>
      <c r="BP8" s="14">
        <v>18.2</v>
      </c>
      <c r="BQ8" s="17">
        <v>13.82</v>
      </c>
      <c r="BR8" s="17">
        <v>15.8</v>
      </c>
      <c r="BS8" s="17">
        <v>10.76</v>
      </c>
      <c r="BT8" s="17">
        <v>10.71</v>
      </c>
      <c r="BU8" s="17">
        <v>14.97</v>
      </c>
      <c r="BV8" s="17">
        <v>16.27</v>
      </c>
      <c r="BW8" s="17">
        <v>15.86</v>
      </c>
      <c r="BX8" s="17">
        <v>20.12</v>
      </c>
      <c r="BY8" s="17">
        <v>5.0659999999999998</v>
      </c>
      <c r="BZ8" s="17">
        <v>11.08</v>
      </c>
      <c r="CA8" s="17">
        <v>11.43</v>
      </c>
      <c r="CB8" s="17">
        <v>2.74</v>
      </c>
      <c r="CC8" s="17">
        <v>3.6459999999999999</v>
      </c>
      <c r="CD8" s="17">
        <v>2.5609999999999999</v>
      </c>
      <c r="CE8" s="17">
        <v>2.698</v>
      </c>
      <c r="CF8" s="17">
        <v>2.258</v>
      </c>
      <c r="CG8" s="17">
        <v>0.27</v>
      </c>
      <c r="CH8" s="17">
        <v>4.7530000000000001</v>
      </c>
      <c r="CI8" s="17">
        <v>8.6039999999999992</v>
      </c>
      <c r="CJ8" s="17">
        <v>3.1230000000000002</v>
      </c>
      <c r="CK8" s="20">
        <v>1.607</v>
      </c>
      <c r="CL8" s="20">
        <v>5.4710000000000001</v>
      </c>
      <c r="CM8" s="20">
        <v>2.4870000000000001</v>
      </c>
      <c r="CN8" s="20" t="s">
        <v>22</v>
      </c>
      <c r="CO8" s="20">
        <v>1.4019999999999999</v>
      </c>
      <c r="CP8" s="20">
        <v>1.698</v>
      </c>
      <c r="CQ8" s="20">
        <v>1.633</v>
      </c>
      <c r="CR8" s="20">
        <v>1.3580000000000001</v>
      </c>
      <c r="CS8" s="6">
        <v>1.1759999999999999</v>
      </c>
      <c r="CT8" s="6">
        <v>1.389</v>
      </c>
      <c r="CU8" s="20">
        <v>1.2430000000000001</v>
      </c>
      <c r="CV8" s="20">
        <v>2.1429999999999998</v>
      </c>
      <c r="CW8" s="20">
        <v>0.88</v>
      </c>
      <c r="CX8" s="17">
        <v>1.9279999999999999</v>
      </c>
      <c r="CY8" s="17">
        <v>0</v>
      </c>
    </row>
    <row r="9" spans="1:103" x14ac:dyDescent="0.3">
      <c r="A9" t="s">
        <v>44</v>
      </c>
      <c r="B9" t="s">
        <v>12</v>
      </c>
      <c r="C9" s="1">
        <v>350</v>
      </c>
      <c r="D9" s="2" t="s">
        <v>39</v>
      </c>
      <c r="E9" t="s">
        <v>74</v>
      </c>
      <c r="F9" s="1">
        <v>47</v>
      </c>
      <c r="G9" s="1">
        <v>246</v>
      </c>
      <c r="H9" s="1">
        <v>87</v>
      </c>
      <c r="I9" s="1">
        <v>49</v>
      </c>
      <c r="J9" s="1">
        <v>196</v>
      </c>
      <c r="K9" s="1">
        <v>155</v>
      </c>
      <c r="L9" s="1">
        <v>26</v>
      </c>
      <c r="M9" s="1">
        <v>81</v>
      </c>
      <c r="N9" s="1">
        <v>88</v>
      </c>
      <c r="O9" s="1">
        <v>408</v>
      </c>
      <c r="P9" s="1">
        <v>381</v>
      </c>
      <c r="Q9" s="1">
        <v>401</v>
      </c>
      <c r="R9" s="1">
        <v>450</v>
      </c>
      <c r="S9" s="1">
        <v>367</v>
      </c>
      <c r="T9" s="1">
        <v>392</v>
      </c>
      <c r="U9" s="1">
        <v>399</v>
      </c>
      <c r="V9" s="1">
        <v>115</v>
      </c>
      <c r="W9" s="1">
        <v>157</v>
      </c>
      <c r="X9" s="1">
        <v>245</v>
      </c>
      <c r="Y9" s="1">
        <v>98</v>
      </c>
      <c r="Z9" s="1">
        <v>100</v>
      </c>
      <c r="AA9" s="1">
        <v>125</v>
      </c>
      <c r="AB9" s="1">
        <v>120</v>
      </c>
      <c r="AC9" s="1">
        <v>97</v>
      </c>
      <c r="AD9" s="1">
        <v>98</v>
      </c>
      <c r="AE9" s="1">
        <v>104</v>
      </c>
      <c r="AF9" s="1">
        <v>86</v>
      </c>
      <c r="AG9" s="1">
        <v>137</v>
      </c>
      <c r="AH9" s="1">
        <v>76</v>
      </c>
      <c r="AI9" s="1">
        <v>79</v>
      </c>
      <c r="AJ9" s="1">
        <v>70</v>
      </c>
      <c r="AK9" s="1">
        <v>53</v>
      </c>
      <c r="AL9" s="1">
        <v>80</v>
      </c>
      <c r="AM9" s="1">
        <v>43</v>
      </c>
      <c r="AN9" s="1">
        <v>149</v>
      </c>
      <c r="AO9" s="1">
        <v>56</v>
      </c>
      <c r="AP9" s="1">
        <v>132</v>
      </c>
      <c r="AQ9" s="1">
        <v>79</v>
      </c>
      <c r="AR9" s="1">
        <v>91</v>
      </c>
      <c r="AS9" s="1">
        <v>15</v>
      </c>
      <c r="AT9" s="1">
        <v>39</v>
      </c>
      <c r="AU9" s="1">
        <v>55</v>
      </c>
      <c r="AV9" s="1">
        <v>50</v>
      </c>
      <c r="AW9" s="1">
        <v>22</v>
      </c>
      <c r="AX9" s="1">
        <v>24</v>
      </c>
      <c r="AY9" s="1">
        <v>13</v>
      </c>
      <c r="AZ9" s="1">
        <v>11</v>
      </c>
      <c r="BA9" s="6">
        <v>21.22</v>
      </c>
      <c r="BB9" s="1">
        <v>23</v>
      </c>
      <c r="BC9" s="1">
        <v>11</v>
      </c>
      <c r="BD9" s="1">
        <v>9</v>
      </c>
      <c r="BE9" s="1">
        <v>6</v>
      </c>
      <c r="BF9" s="1">
        <v>10</v>
      </c>
      <c r="BG9" s="6">
        <v>9.27</v>
      </c>
      <c r="BH9" s="6">
        <v>10.119999999999999</v>
      </c>
      <c r="BI9" s="6">
        <v>12.43</v>
      </c>
      <c r="BJ9" s="6">
        <v>10.76</v>
      </c>
      <c r="BK9" s="6">
        <v>9.3010000000000002</v>
      </c>
      <c r="BL9" s="6">
        <v>9.8339999999999996</v>
      </c>
      <c r="BM9" s="14">
        <v>2.7</v>
      </c>
      <c r="BN9" s="14">
        <v>26.85</v>
      </c>
      <c r="BO9" s="14">
        <v>55.4</v>
      </c>
      <c r="BP9" s="14">
        <v>46.65</v>
      </c>
      <c r="BQ9" s="17">
        <v>44.37</v>
      </c>
      <c r="BR9" s="17">
        <v>38.5</v>
      </c>
      <c r="BS9" s="17">
        <v>24.87</v>
      </c>
      <c r="BT9" s="17">
        <v>28.68</v>
      </c>
      <c r="BU9" s="17">
        <v>21.99</v>
      </c>
      <c r="BV9" s="17">
        <v>28.74</v>
      </c>
      <c r="BW9" s="17">
        <v>30.48</v>
      </c>
      <c r="BX9" s="17">
        <v>39.99</v>
      </c>
      <c r="BY9" s="17">
        <v>27.62</v>
      </c>
      <c r="BZ9" s="17">
        <v>32.1</v>
      </c>
      <c r="CA9" s="17">
        <v>29.28</v>
      </c>
      <c r="CB9" s="17">
        <v>3.12</v>
      </c>
      <c r="CC9" s="17">
        <v>6.3339999999999996</v>
      </c>
      <c r="CD9" s="17">
        <v>8.1319999999999997</v>
      </c>
      <c r="CE9" s="17">
        <v>4.125</v>
      </c>
      <c r="CF9" s="17">
        <v>5.7850000000000001</v>
      </c>
      <c r="CG9" s="17">
        <v>9.6300000000000008</v>
      </c>
      <c r="CH9" s="17">
        <v>7.89</v>
      </c>
      <c r="CI9" s="17">
        <v>11.82</v>
      </c>
      <c r="CJ9" s="17">
        <v>5.5380000000000003</v>
      </c>
      <c r="CK9" s="20">
        <v>3.1230000000000002</v>
      </c>
      <c r="CL9" s="20">
        <v>12.75</v>
      </c>
      <c r="CM9" s="20">
        <v>4.9080000000000004</v>
      </c>
      <c r="CN9" s="20">
        <v>3.1320000000000001</v>
      </c>
      <c r="CO9" s="20">
        <v>1.6779999999999999</v>
      </c>
      <c r="CP9" s="20">
        <v>2.2919999999999998</v>
      </c>
      <c r="CQ9" s="20">
        <v>2.9380000000000002</v>
      </c>
      <c r="CR9" s="20">
        <v>2.1429999999999998</v>
      </c>
      <c r="CS9" s="6">
        <v>1.173</v>
      </c>
      <c r="CT9" s="6">
        <v>2.0739999999999998</v>
      </c>
      <c r="CU9" s="20">
        <v>2.6619999999999999</v>
      </c>
      <c r="CV9" s="20">
        <v>3.694</v>
      </c>
      <c r="CW9" s="20">
        <v>1.2669999999999999</v>
      </c>
      <c r="CX9" s="17">
        <v>3.0219999999999998</v>
      </c>
      <c r="CY9" s="17">
        <v>0</v>
      </c>
    </row>
    <row r="10" spans="1:103" x14ac:dyDescent="0.3">
      <c r="A10" t="s">
        <v>46</v>
      </c>
      <c r="B10" t="s">
        <v>6</v>
      </c>
      <c r="C10" s="1">
        <v>325</v>
      </c>
      <c r="D10" s="2" t="s">
        <v>39</v>
      </c>
      <c r="E10" t="s">
        <v>74</v>
      </c>
      <c r="F10" s="1">
        <v>47</v>
      </c>
      <c r="G10" s="1">
        <v>142</v>
      </c>
      <c r="H10" s="1">
        <v>72</v>
      </c>
      <c r="I10" s="1">
        <v>49</v>
      </c>
      <c r="J10" s="1">
        <v>163</v>
      </c>
      <c r="K10" s="1">
        <v>139</v>
      </c>
      <c r="L10" s="1">
        <v>38</v>
      </c>
      <c r="M10" s="1">
        <v>86</v>
      </c>
      <c r="N10" s="1">
        <v>73</v>
      </c>
      <c r="O10" s="1">
        <v>377</v>
      </c>
      <c r="P10" s="1">
        <v>399</v>
      </c>
      <c r="Q10" s="1">
        <v>328</v>
      </c>
      <c r="R10" s="1">
        <v>338</v>
      </c>
      <c r="S10" s="1">
        <v>339</v>
      </c>
      <c r="T10" s="1">
        <v>374</v>
      </c>
      <c r="U10" s="1">
        <v>312</v>
      </c>
      <c r="V10" s="1">
        <v>80</v>
      </c>
      <c r="W10" s="1">
        <v>138</v>
      </c>
      <c r="X10" s="1">
        <v>219</v>
      </c>
      <c r="Y10" s="1">
        <v>115</v>
      </c>
      <c r="Z10" s="1">
        <v>114</v>
      </c>
      <c r="AA10" s="1">
        <v>114</v>
      </c>
      <c r="AB10" s="1">
        <v>121</v>
      </c>
      <c r="AC10" s="1">
        <v>121</v>
      </c>
      <c r="AD10" s="1">
        <v>103</v>
      </c>
      <c r="AE10" s="1">
        <v>92</v>
      </c>
      <c r="AF10" s="1">
        <v>90</v>
      </c>
      <c r="AG10" s="1">
        <v>156</v>
      </c>
      <c r="AH10" s="1">
        <v>77</v>
      </c>
      <c r="AI10" s="1">
        <v>70</v>
      </c>
      <c r="AJ10" s="1">
        <v>63</v>
      </c>
      <c r="AK10" s="1">
        <v>77</v>
      </c>
      <c r="AL10" s="1">
        <v>79</v>
      </c>
      <c r="AM10" s="1">
        <v>61</v>
      </c>
      <c r="AN10" s="1">
        <v>134</v>
      </c>
      <c r="AO10" s="1">
        <v>166</v>
      </c>
      <c r="AP10" s="1">
        <v>78</v>
      </c>
      <c r="AQ10" s="1">
        <v>69</v>
      </c>
      <c r="AR10" s="1">
        <v>81</v>
      </c>
      <c r="AS10" s="1">
        <v>39</v>
      </c>
      <c r="AT10" s="1">
        <v>40</v>
      </c>
      <c r="AU10" s="1">
        <v>37</v>
      </c>
      <c r="AV10" s="1">
        <v>30</v>
      </c>
      <c r="AW10" s="1">
        <v>26</v>
      </c>
      <c r="AX10" s="1">
        <v>12</v>
      </c>
      <c r="AY10" s="1">
        <v>10</v>
      </c>
      <c r="AZ10" s="1">
        <v>7</v>
      </c>
      <c r="BA10" s="6">
        <v>13.68</v>
      </c>
      <c r="BB10" s="1">
        <v>9</v>
      </c>
      <c r="BC10" s="1">
        <v>6</v>
      </c>
      <c r="BD10" s="1">
        <v>7</v>
      </c>
      <c r="BE10" s="1">
        <v>11</v>
      </c>
      <c r="BF10" s="1">
        <v>7</v>
      </c>
      <c r="BG10" s="6">
        <v>8.2899999999999991</v>
      </c>
      <c r="BH10" s="6">
        <v>5.5119999999999996</v>
      </c>
      <c r="BI10" s="6">
        <v>6.7549999999999999</v>
      </c>
      <c r="BJ10" s="6">
        <v>5.8970000000000002</v>
      </c>
      <c r="BK10" s="6">
        <v>3.6520000000000001</v>
      </c>
      <c r="BL10" s="6">
        <v>4.9740000000000002</v>
      </c>
      <c r="BM10" s="14">
        <v>1.17</v>
      </c>
      <c r="BN10" s="14">
        <v>12.64</v>
      </c>
      <c r="BO10" s="14">
        <v>21.4</v>
      </c>
      <c r="BP10" s="14">
        <v>22.75</v>
      </c>
      <c r="BQ10" s="17">
        <v>25.05</v>
      </c>
      <c r="BR10" s="17">
        <v>29.7</v>
      </c>
      <c r="BS10" s="17">
        <v>13.75</v>
      </c>
      <c r="BT10" s="17">
        <v>18.8</v>
      </c>
      <c r="BU10" s="17">
        <v>20.04</v>
      </c>
      <c r="BV10" s="17">
        <v>21.03</v>
      </c>
      <c r="BW10" s="17">
        <v>22.32</v>
      </c>
      <c r="BX10" s="17">
        <v>21.95</v>
      </c>
      <c r="BY10" s="17">
        <v>8.3460000000000001</v>
      </c>
      <c r="BZ10" s="17">
        <v>28.19</v>
      </c>
      <c r="CA10" s="17">
        <v>29.23</v>
      </c>
      <c r="CB10" s="17">
        <v>6.4640000000000004</v>
      </c>
      <c r="CC10" s="17">
        <v>7.1970000000000001</v>
      </c>
      <c r="CD10" s="17">
        <v>6.181</v>
      </c>
      <c r="CE10" s="17">
        <v>4.024</v>
      </c>
      <c r="CF10" s="17">
        <v>4.7869999999999999</v>
      </c>
      <c r="CG10" s="17">
        <v>0.59299999999999997</v>
      </c>
      <c r="CH10" s="17">
        <v>9.6170000000000009</v>
      </c>
      <c r="CI10" s="17">
        <v>9.6300000000000008</v>
      </c>
      <c r="CJ10" s="17">
        <v>3.1219999999999999</v>
      </c>
      <c r="CK10" s="20">
        <v>2.4660000000000002</v>
      </c>
      <c r="CL10" s="20">
        <v>6.75</v>
      </c>
      <c r="CM10" s="20">
        <v>2.2989999999999999</v>
      </c>
      <c r="CN10" s="20">
        <v>2.8879999999999999</v>
      </c>
      <c r="CO10" s="20">
        <v>1.875</v>
      </c>
      <c r="CP10" s="20">
        <v>2.032</v>
      </c>
      <c r="CQ10" s="20">
        <v>2.1890000000000001</v>
      </c>
      <c r="CR10" s="20">
        <v>1.585</v>
      </c>
      <c r="CS10" s="6">
        <v>1.639</v>
      </c>
      <c r="CT10" s="6">
        <v>2.1110000000000002</v>
      </c>
      <c r="CU10" s="20">
        <v>1.7130000000000001</v>
      </c>
      <c r="CV10" s="20">
        <v>3.4340000000000002</v>
      </c>
      <c r="CW10" s="20">
        <v>1.421</v>
      </c>
      <c r="CX10" s="17">
        <v>3.2890000000000001</v>
      </c>
      <c r="CY10" s="17">
        <v>0.30299999999999999</v>
      </c>
    </row>
    <row r="11" spans="1:103" x14ac:dyDescent="0.3">
      <c r="A11" t="s">
        <v>48</v>
      </c>
      <c r="B11" t="s">
        <v>14</v>
      </c>
      <c r="C11" s="1">
        <v>300</v>
      </c>
      <c r="D11" s="2" t="s">
        <v>39</v>
      </c>
      <c r="E11" t="s">
        <v>74</v>
      </c>
      <c r="F11" s="1">
        <v>56</v>
      </c>
      <c r="G11" s="1">
        <v>43</v>
      </c>
      <c r="H11" s="1">
        <v>66</v>
      </c>
      <c r="I11" s="1">
        <v>23</v>
      </c>
      <c r="J11" s="1">
        <v>85</v>
      </c>
      <c r="K11" s="1">
        <v>197</v>
      </c>
      <c r="L11" s="1">
        <v>24</v>
      </c>
      <c r="M11" s="1">
        <v>28</v>
      </c>
      <c r="N11" s="1">
        <v>41</v>
      </c>
      <c r="O11" s="1">
        <v>80</v>
      </c>
      <c r="P11" s="1">
        <v>74</v>
      </c>
      <c r="Q11" s="1">
        <v>51</v>
      </c>
      <c r="R11" s="1">
        <v>66</v>
      </c>
      <c r="S11" s="1">
        <v>53</v>
      </c>
      <c r="T11" s="1">
        <v>61</v>
      </c>
      <c r="U11" s="1">
        <v>42</v>
      </c>
      <c r="V11" s="1">
        <v>16</v>
      </c>
      <c r="W11" s="1">
        <v>34</v>
      </c>
      <c r="X11" s="1">
        <v>34</v>
      </c>
      <c r="Y11" s="1">
        <v>42</v>
      </c>
      <c r="Z11" s="1">
        <v>22</v>
      </c>
      <c r="AA11" s="1">
        <v>19</v>
      </c>
      <c r="AB11" s="1">
        <v>21</v>
      </c>
      <c r="AC11" s="1">
        <v>18</v>
      </c>
      <c r="AD11" s="1">
        <v>20</v>
      </c>
      <c r="AE11" s="1">
        <v>15</v>
      </c>
      <c r="AF11" s="1">
        <v>17</v>
      </c>
      <c r="AG11" s="1">
        <v>24</v>
      </c>
      <c r="AH11" s="1">
        <v>15</v>
      </c>
      <c r="AI11" s="1">
        <v>10</v>
      </c>
      <c r="AJ11" s="1">
        <v>10</v>
      </c>
      <c r="AK11" s="1">
        <v>12</v>
      </c>
      <c r="AL11" s="1">
        <v>7</v>
      </c>
      <c r="AM11" s="1">
        <v>6</v>
      </c>
      <c r="AN11" s="1">
        <v>15</v>
      </c>
      <c r="AO11" s="1">
        <v>20</v>
      </c>
      <c r="AP11" s="1">
        <v>8</v>
      </c>
      <c r="AQ11" s="1">
        <v>2</v>
      </c>
      <c r="AR11" s="1">
        <v>12</v>
      </c>
      <c r="AS11" s="1">
        <v>4</v>
      </c>
      <c r="AT11" s="1">
        <v>5</v>
      </c>
      <c r="AU11" s="1">
        <v>3</v>
      </c>
      <c r="AV11" s="1">
        <v>3</v>
      </c>
      <c r="AW11" s="1">
        <v>6</v>
      </c>
      <c r="AX11" s="1">
        <v>2</v>
      </c>
      <c r="AY11" s="1">
        <v>3</v>
      </c>
      <c r="AZ11" s="1">
        <v>4</v>
      </c>
      <c r="BA11" s="6">
        <v>0.98</v>
      </c>
      <c r="BB11" s="1">
        <v>0</v>
      </c>
      <c r="BC11" s="1">
        <v>0</v>
      </c>
      <c r="BD11" s="1">
        <v>1</v>
      </c>
      <c r="BE11" s="1">
        <v>2</v>
      </c>
      <c r="BF11" s="1">
        <v>1</v>
      </c>
      <c r="BG11" s="6">
        <v>0.68</v>
      </c>
      <c r="BH11" s="6">
        <v>1.0129999999999999</v>
      </c>
      <c r="BI11" s="6">
        <v>1.089</v>
      </c>
      <c r="BJ11" s="6">
        <v>0.96499999999999997</v>
      </c>
      <c r="BK11" s="6">
        <v>0</v>
      </c>
      <c r="BL11" s="6">
        <v>0.90600000000000003</v>
      </c>
      <c r="BM11" s="14">
        <v>0.12</v>
      </c>
      <c r="BN11" s="14">
        <v>2.016</v>
      </c>
      <c r="BO11" s="14">
        <v>3.4</v>
      </c>
      <c r="BP11" s="14">
        <v>2.54</v>
      </c>
      <c r="BQ11" s="17">
        <v>3.2989999999999999</v>
      </c>
      <c r="BR11" s="17">
        <v>3.11</v>
      </c>
      <c r="BS11" s="17">
        <v>2.2330000000000001</v>
      </c>
      <c r="BT11" s="17">
        <v>2.4039999999999999</v>
      </c>
      <c r="BU11" s="17">
        <v>2.1739999999999999</v>
      </c>
      <c r="BV11" s="17">
        <v>3.1909999999999998</v>
      </c>
      <c r="BW11" s="17">
        <v>4.93</v>
      </c>
      <c r="BX11" s="17">
        <v>1.34</v>
      </c>
      <c r="BY11" s="17">
        <v>2.0249999999999999</v>
      </c>
      <c r="BZ11" s="17">
        <v>2.0529999999999999</v>
      </c>
      <c r="CA11" s="17">
        <v>2.6539999999999999</v>
      </c>
      <c r="CB11" s="17">
        <v>0.16300000000000001</v>
      </c>
      <c r="CC11" s="17">
        <v>1.4910000000000001</v>
      </c>
      <c r="CD11" s="17">
        <v>0.92700000000000005</v>
      </c>
      <c r="CE11" s="17">
        <v>1.377</v>
      </c>
      <c r="CF11" s="17">
        <v>1.577</v>
      </c>
      <c r="CG11" s="17">
        <v>2.0859999999999999</v>
      </c>
      <c r="CH11" s="17">
        <v>1.29</v>
      </c>
      <c r="CI11" s="17">
        <v>3.2360000000000002</v>
      </c>
      <c r="CJ11" s="17">
        <v>0.877</v>
      </c>
      <c r="CK11" s="20">
        <v>0.67100000000000004</v>
      </c>
      <c r="CL11" s="20">
        <v>0</v>
      </c>
      <c r="CM11" s="20">
        <v>0.51200000000000001</v>
      </c>
      <c r="CN11" s="20">
        <v>0.442</v>
      </c>
      <c r="CO11" s="20">
        <v>0.34499999999999997</v>
      </c>
      <c r="CP11" s="20">
        <v>0.39300000000000002</v>
      </c>
      <c r="CQ11" s="20">
        <v>0.57899999999999996</v>
      </c>
      <c r="CR11" s="20">
        <v>0.50800000000000001</v>
      </c>
      <c r="CS11" s="6">
        <v>0.32100000000000001</v>
      </c>
      <c r="CT11" s="6" t="s">
        <v>22</v>
      </c>
      <c r="CU11" s="20" t="s">
        <v>22</v>
      </c>
      <c r="CV11" s="20">
        <v>0.73399999999999999</v>
      </c>
      <c r="CW11" s="20">
        <v>0.434</v>
      </c>
      <c r="CX11" s="17">
        <v>0.52700000000000002</v>
      </c>
      <c r="CY11" s="17">
        <v>8.1000000000000003E-2</v>
      </c>
    </row>
    <row r="12" spans="1:103" x14ac:dyDescent="0.3">
      <c r="A12" t="s">
        <v>47</v>
      </c>
      <c r="B12" t="s">
        <v>12</v>
      </c>
      <c r="C12" s="1">
        <v>300</v>
      </c>
      <c r="D12" s="2" t="s">
        <v>39</v>
      </c>
      <c r="E12" t="s">
        <v>74</v>
      </c>
      <c r="F12" s="1">
        <v>51</v>
      </c>
      <c r="G12" s="1">
        <v>75</v>
      </c>
      <c r="H12" s="1">
        <v>76</v>
      </c>
      <c r="I12" s="1">
        <v>35</v>
      </c>
      <c r="J12" s="1">
        <v>120</v>
      </c>
      <c r="K12" s="1">
        <v>73</v>
      </c>
      <c r="L12" s="1">
        <v>36</v>
      </c>
      <c r="M12" s="1">
        <v>14.2</v>
      </c>
      <c r="N12" s="1">
        <v>54</v>
      </c>
      <c r="O12" s="1">
        <v>135</v>
      </c>
      <c r="P12" s="1">
        <v>167</v>
      </c>
      <c r="Q12" s="1">
        <v>132</v>
      </c>
      <c r="R12" s="1">
        <v>134</v>
      </c>
      <c r="S12" s="1">
        <v>123</v>
      </c>
      <c r="T12" s="1">
        <v>105</v>
      </c>
      <c r="U12" s="1">
        <v>127</v>
      </c>
      <c r="V12" s="1">
        <v>41</v>
      </c>
      <c r="W12" s="1">
        <v>68</v>
      </c>
      <c r="X12" s="1">
        <v>90</v>
      </c>
      <c r="Y12" s="1">
        <v>72</v>
      </c>
      <c r="Z12" s="1">
        <v>67</v>
      </c>
      <c r="AA12" s="1">
        <v>54</v>
      </c>
      <c r="AB12" s="1">
        <v>65</v>
      </c>
      <c r="AC12" s="1">
        <v>58</v>
      </c>
      <c r="AD12" s="1">
        <v>47</v>
      </c>
      <c r="AE12" s="1">
        <v>44</v>
      </c>
      <c r="AF12" s="1">
        <v>38</v>
      </c>
      <c r="AG12" s="1">
        <v>62</v>
      </c>
      <c r="AH12" s="1">
        <v>34</v>
      </c>
      <c r="AI12" s="1">
        <v>26</v>
      </c>
      <c r="AJ12" s="1">
        <v>21</v>
      </c>
      <c r="AK12" s="1">
        <v>25</v>
      </c>
      <c r="AL12" s="1">
        <v>25</v>
      </c>
      <c r="AM12" s="1">
        <v>19</v>
      </c>
      <c r="AN12" s="1">
        <v>27</v>
      </c>
      <c r="AO12" s="1">
        <v>41</v>
      </c>
      <c r="AP12" s="1">
        <v>24</v>
      </c>
      <c r="AQ12" s="1">
        <v>14</v>
      </c>
      <c r="AR12" s="1">
        <v>15</v>
      </c>
      <c r="AS12" s="1">
        <v>7</v>
      </c>
      <c r="AT12" s="1">
        <v>5</v>
      </c>
      <c r="AU12" s="1">
        <v>4</v>
      </c>
      <c r="AV12" s="1">
        <v>5</v>
      </c>
      <c r="AW12" s="1">
        <v>6</v>
      </c>
      <c r="AX12" s="1">
        <v>2</v>
      </c>
      <c r="AY12" s="1">
        <v>2</v>
      </c>
      <c r="AZ12" s="1">
        <v>3</v>
      </c>
      <c r="BA12" s="6">
        <v>2.3199999999999998</v>
      </c>
      <c r="BB12" s="1">
        <v>1</v>
      </c>
      <c r="BC12" s="1">
        <v>1</v>
      </c>
      <c r="BD12" s="1">
        <v>1</v>
      </c>
      <c r="BE12" s="1">
        <v>2</v>
      </c>
      <c r="BF12" s="1">
        <v>1</v>
      </c>
      <c r="BG12" s="6">
        <v>1.05</v>
      </c>
      <c r="BH12" s="6">
        <v>1.129</v>
      </c>
      <c r="BI12" s="6">
        <v>1.234</v>
      </c>
      <c r="BJ12" s="6">
        <v>1.0760000000000001</v>
      </c>
      <c r="BK12" s="6">
        <v>0.47399999999999998</v>
      </c>
      <c r="BL12" s="6">
        <v>1.141</v>
      </c>
      <c r="BM12" s="14">
        <v>0.16500000000000001</v>
      </c>
      <c r="BN12" s="14">
        <v>2.4550000000000001</v>
      </c>
      <c r="BO12" s="14">
        <v>4.82</v>
      </c>
      <c r="BP12" s="14">
        <v>2.2400000000000002</v>
      </c>
      <c r="BQ12" s="17">
        <v>3.6779999999999999</v>
      </c>
      <c r="BR12" s="17">
        <v>3.12</v>
      </c>
      <c r="BS12" s="17">
        <v>1.885</v>
      </c>
      <c r="BT12" s="17">
        <v>2.556</v>
      </c>
      <c r="BU12" s="17">
        <v>2.9220000000000002</v>
      </c>
      <c r="BV12" s="17">
        <v>3.5289999999999999</v>
      </c>
      <c r="BW12" s="17">
        <v>4.66</v>
      </c>
      <c r="BX12" s="17">
        <v>2.3889999999999998</v>
      </c>
      <c r="BY12" s="17">
        <v>2.5659999999999998</v>
      </c>
      <c r="BZ12" s="17">
        <v>2.8220000000000001</v>
      </c>
      <c r="CA12" s="17">
        <v>2.012</v>
      </c>
      <c r="CB12" s="17">
        <v>0.50800000000000001</v>
      </c>
      <c r="CC12" s="17">
        <v>1.48</v>
      </c>
      <c r="CD12" s="17">
        <v>1.2190000000000001</v>
      </c>
      <c r="CE12" s="17">
        <v>1.5149999999999999</v>
      </c>
      <c r="CF12" s="17">
        <v>1.603</v>
      </c>
      <c r="CG12" s="17">
        <v>2.0470000000000002</v>
      </c>
      <c r="CH12" s="17">
        <v>1.3779999999999999</v>
      </c>
      <c r="CI12" s="17">
        <v>3.871</v>
      </c>
      <c r="CJ12" s="17">
        <v>0.90100000000000002</v>
      </c>
      <c r="CK12" s="20">
        <v>0.72099999999999997</v>
      </c>
      <c r="CL12" s="20">
        <v>0</v>
      </c>
      <c r="CM12" s="20">
        <v>0.52300000000000002</v>
      </c>
      <c r="CN12" s="20">
        <v>0.72499999999999998</v>
      </c>
      <c r="CO12" s="20">
        <v>0.51500000000000001</v>
      </c>
      <c r="CP12" s="20">
        <v>0.54800000000000004</v>
      </c>
      <c r="CQ12" s="20">
        <v>0.79700000000000004</v>
      </c>
      <c r="CR12" s="20">
        <v>0.66400000000000003</v>
      </c>
      <c r="CS12" s="6">
        <v>0.60899999999999999</v>
      </c>
      <c r="CT12" s="6" t="s">
        <v>22</v>
      </c>
      <c r="CU12" s="20" t="s">
        <v>22</v>
      </c>
      <c r="CV12" s="20">
        <v>1.115</v>
      </c>
      <c r="CW12" s="20">
        <v>0.53700000000000003</v>
      </c>
      <c r="CX12" s="17">
        <v>0.83699999999999997</v>
      </c>
      <c r="CY12" s="17">
        <v>0.22900000000000001</v>
      </c>
    </row>
    <row r="13" spans="1:103" x14ac:dyDescent="0.3">
      <c r="A13" t="s">
        <v>49</v>
      </c>
      <c r="B13" t="s">
        <v>6</v>
      </c>
      <c r="C13" s="1">
        <v>275</v>
      </c>
      <c r="D13" s="2" t="s">
        <v>39</v>
      </c>
      <c r="E13" t="s">
        <v>74</v>
      </c>
      <c r="F13" s="1">
        <v>36</v>
      </c>
      <c r="G13" s="1">
        <v>58</v>
      </c>
      <c r="H13" s="1">
        <v>68</v>
      </c>
      <c r="I13" s="1">
        <v>50</v>
      </c>
      <c r="J13" s="1">
        <v>121</v>
      </c>
      <c r="K13" s="1">
        <v>408</v>
      </c>
      <c r="L13" s="1">
        <v>52</v>
      </c>
      <c r="M13" s="1">
        <v>68</v>
      </c>
      <c r="N13" s="1">
        <v>62</v>
      </c>
      <c r="O13" s="1">
        <v>308</v>
      </c>
      <c r="P13" s="1">
        <v>370</v>
      </c>
      <c r="Q13" s="1">
        <v>338</v>
      </c>
      <c r="R13" s="1">
        <v>277</v>
      </c>
      <c r="S13" s="1">
        <v>291</v>
      </c>
      <c r="T13" s="1">
        <v>365</v>
      </c>
      <c r="U13" s="1">
        <v>268</v>
      </c>
      <c r="V13" s="1">
        <v>69</v>
      </c>
      <c r="W13" s="1">
        <v>113</v>
      </c>
      <c r="X13" s="1">
        <v>147</v>
      </c>
      <c r="Y13" s="1">
        <v>145</v>
      </c>
      <c r="Z13" s="1">
        <v>112</v>
      </c>
      <c r="AA13" s="1">
        <v>78</v>
      </c>
      <c r="AB13" s="1">
        <v>96</v>
      </c>
      <c r="AC13" s="1">
        <v>86</v>
      </c>
      <c r="AD13" s="1">
        <v>68</v>
      </c>
      <c r="AE13" s="1">
        <v>76</v>
      </c>
      <c r="AF13" s="1">
        <v>47</v>
      </c>
      <c r="AG13" s="1">
        <v>75</v>
      </c>
      <c r="AH13" s="1">
        <v>35</v>
      </c>
      <c r="AI13" s="1">
        <v>31</v>
      </c>
      <c r="AJ13" s="1">
        <v>22</v>
      </c>
      <c r="AK13" s="1">
        <v>24</v>
      </c>
      <c r="AL13" s="1">
        <v>23</v>
      </c>
      <c r="AM13" s="1">
        <v>17</v>
      </c>
      <c r="AN13" s="1">
        <v>23</v>
      </c>
      <c r="AO13" s="1">
        <v>24</v>
      </c>
      <c r="AP13" s="1">
        <v>9</v>
      </c>
      <c r="AQ13" s="1">
        <v>222</v>
      </c>
      <c r="AR13" s="1">
        <v>210</v>
      </c>
      <c r="AS13" s="1">
        <v>156</v>
      </c>
      <c r="AT13" s="1">
        <v>100</v>
      </c>
      <c r="AU13" s="1">
        <v>124</v>
      </c>
      <c r="AV13" s="1">
        <v>113</v>
      </c>
      <c r="AW13" s="1">
        <v>95</v>
      </c>
      <c r="AX13" s="1">
        <v>70</v>
      </c>
      <c r="AY13" s="1">
        <v>36</v>
      </c>
      <c r="AZ13" s="1">
        <v>37</v>
      </c>
      <c r="BA13" s="6">
        <v>59.98</v>
      </c>
      <c r="BB13" s="1">
        <v>41</v>
      </c>
      <c r="BC13" s="1">
        <v>31</v>
      </c>
      <c r="BD13" s="1">
        <v>31</v>
      </c>
      <c r="BE13" s="1">
        <v>46</v>
      </c>
      <c r="BF13" s="1">
        <v>37</v>
      </c>
      <c r="BG13" s="6">
        <v>52.12</v>
      </c>
      <c r="BH13" s="6">
        <v>23.45</v>
      </c>
      <c r="BI13" s="6">
        <v>25.78</v>
      </c>
      <c r="BJ13" s="6">
        <v>22.76</v>
      </c>
      <c r="BK13" s="6">
        <v>3.7149999999999999</v>
      </c>
      <c r="BL13" s="6">
        <v>29.63</v>
      </c>
      <c r="BM13" s="14">
        <v>0.20799999999999999</v>
      </c>
      <c r="BN13" s="14">
        <v>64.72</v>
      </c>
      <c r="BO13" s="14">
        <v>112.9</v>
      </c>
      <c r="BP13" s="14">
        <v>98.65</v>
      </c>
      <c r="BQ13" s="17">
        <v>76.09</v>
      </c>
      <c r="BR13" s="17">
        <v>63.4</v>
      </c>
      <c r="BS13" s="17">
        <v>44.37</v>
      </c>
      <c r="BT13" s="17">
        <v>46.82</v>
      </c>
      <c r="BU13" s="17">
        <v>57.96</v>
      </c>
      <c r="BV13" s="17">
        <v>45.38</v>
      </c>
      <c r="BW13" s="17">
        <v>69.25</v>
      </c>
      <c r="BX13" s="17">
        <v>61.86</v>
      </c>
      <c r="BY13" s="17">
        <v>6.0220000000000002</v>
      </c>
      <c r="BZ13" s="17">
        <v>80.92</v>
      </c>
      <c r="CA13" s="17">
        <v>52.67</v>
      </c>
      <c r="CB13" s="17">
        <v>11.47</v>
      </c>
      <c r="CC13" s="17">
        <v>17.861000000000001</v>
      </c>
      <c r="CD13" s="17">
        <v>22.35</v>
      </c>
      <c r="CE13" s="17">
        <v>10.58</v>
      </c>
      <c r="CF13" s="17">
        <v>10.5</v>
      </c>
      <c r="CG13" s="17">
        <v>1.5329999999999999</v>
      </c>
      <c r="CH13" s="17">
        <v>40.270000000000003</v>
      </c>
      <c r="CI13" s="17">
        <v>27.36</v>
      </c>
      <c r="CJ13" s="17">
        <v>14.31</v>
      </c>
      <c r="CK13" s="20">
        <v>10.48</v>
      </c>
      <c r="CL13" s="20">
        <v>23.7</v>
      </c>
      <c r="CM13" s="20">
        <v>13.9</v>
      </c>
      <c r="CN13" s="20">
        <v>11.17</v>
      </c>
      <c r="CO13" s="20">
        <v>11.97</v>
      </c>
      <c r="CP13" s="20">
        <v>11.65</v>
      </c>
      <c r="CQ13" s="20">
        <v>11.28</v>
      </c>
      <c r="CR13" s="20">
        <v>9.4570000000000007</v>
      </c>
      <c r="CS13" s="6">
        <v>5.1360000000000001</v>
      </c>
      <c r="CT13" s="6" t="s">
        <v>22</v>
      </c>
      <c r="CU13" s="20">
        <v>7.3440000000000003</v>
      </c>
      <c r="CV13" s="20">
        <v>14.09</v>
      </c>
      <c r="CW13" s="20">
        <v>8.8819999999999997</v>
      </c>
      <c r="CX13" s="17">
        <v>14.59</v>
      </c>
      <c r="CY13" s="17">
        <v>1.552</v>
      </c>
    </row>
    <row r="14" spans="1:103" x14ac:dyDescent="0.3">
      <c r="A14" t="s">
        <v>50</v>
      </c>
      <c r="B14" t="s">
        <v>6</v>
      </c>
      <c r="C14" s="1">
        <v>250</v>
      </c>
      <c r="D14" s="2" t="s">
        <v>39</v>
      </c>
      <c r="E14" t="s">
        <v>74</v>
      </c>
      <c r="F14" s="1">
        <v>27</v>
      </c>
      <c r="G14" s="1">
        <v>38</v>
      </c>
      <c r="H14" s="1">
        <v>66</v>
      </c>
      <c r="I14" s="1">
        <v>30</v>
      </c>
      <c r="J14" s="1">
        <v>102</v>
      </c>
      <c r="K14" s="1">
        <v>97</v>
      </c>
      <c r="L14" s="1">
        <v>36</v>
      </c>
      <c r="M14" s="1">
        <v>52</v>
      </c>
      <c r="N14" s="1">
        <v>56</v>
      </c>
      <c r="O14" s="1">
        <v>228</v>
      </c>
      <c r="P14" s="1">
        <v>196</v>
      </c>
      <c r="Q14" s="1">
        <v>174</v>
      </c>
      <c r="R14" s="1">
        <v>160</v>
      </c>
      <c r="S14" s="1">
        <v>151</v>
      </c>
      <c r="T14" s="1">
        <v>152</v>
      </c>
      <c r="U14" s="1">
        <v>151</v>
      </c>
      <c r="V14" s="1">
        <v>49</v>
      </c>
      <c r="W14" s="1">
        <v>68</v>
      </c>
      <c r="X14" s="1">
        <v>113</v>
      </c>
      <c r="Y14" s="1">
        <v>63</v>
      </c>
      <c r="Z14" s="1">
        <v>53</v>
      </c>
      <c r="AA14" s="1">
        <v>53</v>
      </c>
      <c r="AB14" s="1">
        <v>59</v>
      </c>
      <c r="AC14" s="1">
        <v>50</v>
      </c>
      <c r="AD14" s="1">
        <v>41</v>
      </c>
      <c r="AE14" s="1">
        <v>44</v>
      </c>
      <c r="AF14" s="1">
        <v>35</v>
      </c>
      <c r="AG14" s="1">
        <v>56</v>
      </c>
      <c r="AH14" s="1">
        <v>25</v>
      </c>
      <c r="AI14" s="1">
        <v>23</v>
      </c>
      <c r="AJ14" s="1">
        <v>17</v>
      </c>
      <c r="AK14" s="1">
        <v>19</v>
      </c>
      <c r="AL14" s="1">
        <v>18</v>
      </c>
      <c r="AM14" s="1">
        <v>14</v>
      </c>
      <c r="AN14" s="1">
        <v>20</v>
      </c>
      <c r="AO14" s="1">
        <v>24</v>
      </c>
      <c r="AP14" s="1">
        <v>53</v>
      </c>
      <c r="AQ14" s="1">
        <v>26</v>
      </c>
      <c r="AR14" s="1">
        <v>19</v>
      </c>
      <c r="AS14" s="1">
        <v>14</v>
      </c>
      <c r="AT14" s="1">
        <v>10</v>
      </c>
      <c r="AU14" s="1">
        <v>11</v>
      </c>
      <c r="AV14" s="1">
        <v>9</v>
      </c>
      <c r="AW14" s="1">
        <v>14</v>
      </c>
      <c r="AX14" s="1">
        <v>9</v>
      </c>
      <c r="AY14" s="1">
        <v>10</v>
      </c>
      <c r="AZ14" s="1">
        <v>12</v>
      </c>
      <c r="BA14" s="6">
        <v>14.92</v>
      </c>
      <c r="BB14" s="1">
        <v>9</v>
      </c>
      <c r="BC14" s="1">
        <v>6</v>
      </c>
      <c r="BD14" s="1">
        <v>4</v>
      </c>
      <c r="BE14" s="1">
        <v>8</v>
      </c>
      <c r="BF14" s="1">
        <v>9</v>
      </c>
      <c r="BG14" s="6">
        <v>8.17</v>
      </c>
      <c r="BH14" s="6">
        <v>5.3449999999999998</v>
      </c>
      <c r="BI14" s="6">
        <v>5.7649999999999997</v>
      </c>
      <c r="BJ14" s="6">
        <v>4.2649999999999997</v>
      </c>
      <c r="BK14" s="6">
        <v>1.278</v>
      </c>
      <c r="BL14" s="6">
        <v>6.3159999999999998</v>
      </c>
      <c r="BM14" s="14">
        <v>0.94199999999999995</v>
      </c>
      <c r="BN14" s="14">
        <v>16.09</v>
      </c>
      <c r="BO14" s="14">
        <v>31</v>
      </c>
      <c r="BP14" s="14">
        <v>27.6</v>
      </c>
      <c r="BQ14" s="17">
        <v>31.54</v>
      </c>
      <c r="BR14" s="17">
        <v>39.799999999999997</v>
      </c>
      <c r="BS14" s="17">
        <v>22.98</v>
      </c>
      <c r="BT14" s="17">
        <v>18.149999999999999</v>
      </c>
      <c r="BU14" s="17">
        <v>34.700000000000003</v>
      </c>
      <c r="BV14" s="17">
        <v>31.42</v>
      </c>
      <c r="BW14" s="17">
        <v>36.99</v>
      </c>
      <c r="BX14" s="17">
        <v>32.07</v>
      </c>
      <c r="BY14" s="17">
        <v>13.98</v>
      </c>
      <c r="BZ14" s="17">
        <v>59.4</v>
      </c>
      <c r="CA14" s="17">
        <v>37.44</v>
      </c>
      <c r="CB14" s="17">
        <v>13.1</v>
      </c>
      <c r="CC14" s="17">
        <v>15.65</v>
      </c>
      <c r="CD14" s="17">
        <v>16.71</v>
      </c>
      <c r="CE14" s="17">
        <v>9.6489999999999991</v>
      </c>
      <c r="CF14" s="17">
        <v>9.4610000000000003</v>
      </c>
      <c r="CG14" s="17">
        <v>1.7090000000000001</v>
      </c>
      <c r="CH14" s="17">
        <v>22.69</v>
      </c>
      <c r="CI14" s="17">
        <v>20.059999999999999</v>
      </c>
      <c r="CJ14" s="17">
        <v>9.4149999999999991</v>
      </c>
      <c r="CK14" s="20">
        <v>6.4359999999999999</v>
      </c>
      <c r="CL14" s="20">
        <v>0.121</v>
      </c>
      <c r="CM14" s="20">
        <v>12.36</v>
      </c>
      <c r="CN14" s="20">
        <v>9.8350000000000009</v>
      </c>
      <c r="CO14" s="20">
        <v>7.7</v>
      </c>
      <c r="CP14" s="20">
        <v>5.9470000000000001</v>
      </c>
      <c r="CQ14" s="20">
        <v>6.7610000000000001</v>
      </c>
      <c r="CR14" s="20">
        <v>5.7450000000000001</v>
      </c>
      <c r="CS14" s="6">
        <v>3.8570000000000002</v>
      </c>
      <c r="CT14" s="6" t="s">
        <v>22</v>
      </c>
      <c r="CU14" s="20">
        <v>4.5999999999999996</v>
      </c>
      <c r="CV14" s="20">
        <v>7.4859999999999998</v>
      </c>
      <c r="CW14" s="20">
        <v>4.3070000000000004</v>
      </c>
      <c r="CX14" s="17">
        <v>8.6359999999999992</v>
      </c>
      <c r="CY14" s="17">
        <v>1.099</v>
      </c>
    </row>
    <row r="15" spans="1:103" x14ac:dyDescent="0.3">
      <c r="A15" t="s">
        <v>52</v>
      </c>
      <c r="B15" t="s">
        <v>6</v>
      </c>
      <c r="C15" s="1">
        <v>225</v>
      </c>
      <c r="D15" s="2" t="s">
        <v>39</v>
      </c>
      <c r="E15" t="s">
        <v>74</v>
      </c>
      <c r="F15" s="1">
        <v>13</v>
      </c>
      <c r="G15" s="1">
        <v>7</v>
      </c>
      <c r="H15" s="1">
        <v>15</v>
      </c>
      <c r="I15" s="1">
        <v>7</v>
      </c>
      <c r="J15" s="1">
        <v>4</v>
      </c>
      <c r="K15" s="1" t="s">
        <v>4</v>
      </c>
      <c r="L15" s="1" t="s">
        <v>4</v>
      </c>
      <c r="M15" s="1" t="s">
        <v>3</v>
      </c>
      <c r="N15" s="1" t="s">
        <v>3</v>
      </c>
      <c r="O15" s="1" t="s">
        <v>3</v>
      </c>
      <c r="P15" s="1" t="s">
        <v>3</v>
      </c>
      <c r="Q15" s="1" t="s">
        <v>51</v>
      </c>
      <c r="R15" s="1" t="s">
        <v>51</v>
      </c>
      <c r="S15" s="1" t="s">
        <v>51</v>
      </c>
      <c r="T15" s="1" t="s">
        <v>51</v>
      </c>
      <c r="U15" s="1" t="s">
        <v>51</v>
      </c>
      <c r="V15" s="1" t="s">
        <v>51</v>
      </c>
      <c r="W15" s="1" t="s">
        <v>51</v>
      </c>
      <c r="X15" s="1" t="s">
        <v>51</v>
      </c>
      <c r="Y15" s="1" t="s">
        <v>51</v>
      </c>
      <c r="Z15" s="1" t="s">
        <v>51</v>
      </c>
      <c r="AA15" s="1" t="s">
        <v>51</v>
      </c>
      <c r="AB15" s="1" t="s">
        <v>51</v>
      </c>
      <c r="AC15" s="1" t="s">
        <v>51</v>
      </c>
      <c r="AD15" s="1" t="s">
        <v>51</v>
      </c>
      <c r="AE15" s="1" t="s">
        <v>51</v>
      </c>
      <c r="AF15" s="1" t="s">
        <v>51</v>
      </c>
      <c r="AG15" s="1" t="s">
        <v>51</v>
      </c>
      <c r="AH15" s="1" t="s">
        <v>51</v>
      </c>
      <c r="AI15" s="1" t="s">
        <v>51</v>
      </c>
      <c r="AJ15" s="1" t="s">
        <v>51</v>
      </c>
      <c r="AK15" s="1" t="s">
        <v>51</v>
      </c>
      <c r="AL15" s="1" t="s">
        <v>51</v>
      </c>
      <c r="AM15" s="1" t="s">
        <v>51</v>
      </c>
      <c r="AN15" s="1" t="s">
        <v>51</v>
      </c>
      <c r="AO15" s="1" t="s">
        <v>51</v>
      </c>
      <c r="AP15" s="1" t="s">
        <v>51</v>
      </c>
      <c r="AQ15" s="1" t="s">
        <v>51</v>
      </c>
      <c r="AR15" s="1" t="s">
        <v>51</v>
      </c>
      <c r="AS15" s="1" t="s">
        <v>51</v>
      </c>
      <c r="AT15" s="1" t="s">
        <v>51</v>
      </c>
      <c r="AU15" s="1" t="s">
        <v>51</v>
      </c>
      <c r="AV15" s="1" t="s">
        <v>51</v>
      </c>
      <c r="AW15" s="1" t="s">
        <v>51</v>
      </c>
      <c r="AX15" s="1" t="s">
        <v>51</v>
      </c>
      <c r="AY15" s="1" t="s">
        <v>51</v>
      </c>
      <c r="AZ15" s="1" t="s">
        <v>51</v>
      </c>
      <c r="BA15" s="6" t="s">
        <v>51</v>
      </c>
      <c r="BB15" s="6" t="s">
        <v>51</v>
      </c>
      <c r="BC15" s="6" t="s">
        <v>51</v>
      </c>
      <c r="BD15" s="6" t="s">
        <v>51</v>
      </c>
      <c r="BE15" s="6" t="s">
        <v>51</v>
      </c>
      <c r="BF15" s="6" t="s">
        <v>51</v>
      </c>
      <c r="BG15" s="6" t="s">
        <v>51</v>
      </c>
      <c r="BH15" s="6" t="s">
        <v>51</v>
      </c>
      <c r="BI15" s="6" t="s">
        <v>51</v>
      </c>
      <c r="BJ15" s="6" t="s">
        <v>51</v>
      </c>
      <c r="BK15" s="6" t="s">
        <v>51</v>
      </c>
      <c r="BL15" s="6" t="s">
        <v>51</v>
      </c>
      <c r="BM15" s="15" t="s">
        <v>51</v>
      </c>
      <c r="BN15" s="15" t="s">
        <v>51</v>
      </c>
      <c r="BO15" s="15" t="s">
        <v>51</v>
      </c>
      <c r="BP15" s="15" t="s">
        <v>51</v>
      </c>
      <c r="BQ15" s="6" t="s">
        <v>51</v>
      </c>
      <c r="BR15" s="6" t="s">
        <v>51</v>
      </c>
      <c r="BS15" s="6" t="s">
        <v>51</v>
      </c>
      <c r="BT15" s="6" t="s">
        <v>51</v>
      </c>
      <c r="BU15" s="6" t="s">
        <v>51</v>
      </c>
      <c r="BV15" s="6" t="s">
        <v>51</v>
      </c>
      <c r="BW15" s="6" t="s">
        <v>51</v>
      </c>
      <c r="BX15" s="6" t="s">
        <v>51</v>
      </c>
      <c r="BY15" s="6" t="s">
        <v>51</v>
      </c>
      <c r="BZ15" s="6">
        <v>4.3209999999999997</v>
      </c>
      <c r="CA15" s="6" t="s">
        <v>51</v>
      </c>
      <c r="CB15" s="6" t="s">
        <v>51</v>
      </c>
      <c r="CC15" s="6" t="s">
        <v>51</v>
      </c>
      <c r="CD15" s="6" t="s">
        <v>51</v>
      </c>
      <c r="CE15" s="6" t="s">
        <v>51</v>
      </c>
      <c r="CF15" s="6" t="s">
        <v>51</v>
      </c>
      <c r="CG15" s="6" t="s">
        <v>51</v>
      </c>
      <c r="CH15" s="6" t="s">
        <v>51</v>
      </c>
      <c r="CI15" s="6" t="s">
        <v>51</v>
      </c>
      <c r="CJ15" s="6" t="s">
        <v>51</v>
      </c>
      <c r="CK15" s="20" t="s">
        <v>51</v>
      </c>
      <c r="CL15" s="20">
        <v>0.77200000000000002</v>
      </c>
      <c r="CM15" s="20" t="s">
        <v>22</v>
      </c>
      <c r="CN15" s="20" t="s">
        <v>51</v>
      </c>
      <c r="CO15" s="20" t="s">
        <v>51</v>
      </c>
      <c r="CP15" s="20" t="s">
        <v>51</v>
      </c>
      <c r="CQ15" s="20" t="s">
        <v>51</v>
      </c>
      <c r="CR15" s="20" t="s">
        <v>51</v>
      </c>
      <c r="CS15" s="6" t="s">
        <v>51</v>
      </c>
      <c r="CT15" s="6" t="s">
        <v>51</v>
      </c>
      <c r="CU15" s="20" t="s">
        <v>51</v>
      </c>
      <c r="CV15" s="20" t="s">
        <v>51</v>
      </c>
      <c r="CW15" s="20" t="s">
        <v>51</v>
      </c>
      <c r="CX15" s="23" t="s">
        <v>51</v>
      </c>
      <c r="CY15" s="23" t="s">
        <v>51</v>
      </c>
    </row>
    <row r="16" spans="1:103" x14ac:dyDescent="0.3">
      <c r="A16" t="s">
        <v>35</v>
      </c>
      <c r="B16" t="s">
        <v>23</v>
      </c>
      <c r="C16" s="1">
        <v>25</v>
      </c>
      <c r="D16" s="2" t="s">
        <v>5</v>
      </c>
      <c r="E16" t="s">
        <v>74</v>
      </c>
      <c r="F16" s="1">
        <v>59</v>
      </c>
      <c r="G16" s="1">
        <v>110</v>
      </c>
      <c r="H16" s="1">
        <v>94</v>
      </c>
      <c r="I16" s="1">
        <v>39</v>
      </c>
      <c r="J16" s="1">
        <v>205</v>
      </c>
      <c r="K16" s="1">
        <v>42</v>
      </c>
      <c r="L16" s="1">
        <v>39</v>
      </c>
      <c r="M16" s="1">
        <v>119</v>
      </c>
      <c r="N16" s="1">
        <v>103</v>
      </c>
      <c r="O16" s="1">
        <v>402</v>
      </c>
      <c r="P16" s="1">
        <v>488</v>
      </c>
      <c r="Q16" s="1">
        <v>376</v>
      </c>
      <c r="R16" s="1">
        <v>402</v>
      </c>
      <c r="S16" s="1">
        <v>354</v>
      </c>
      <c r="T16" s="1">
        <v>56</v>
      </c>
      <c r="U16" s="1">
        <v>309</v>
      </c>
      <c r="V16" s="1">
        <v>84</v>
      </c>
      <c r="W16" s="1">
        <v>121</v>
      </c>
      <c r="X16" s="1">
        <v>217</v>
      </c>
      <c r="Y16" s="1">
        <v>126</v>
      </c>
      <c r="Z16" s="1">
        <v>86</v>
      </c>
      <c r="AA16" s="1">
        <v>100</v>
      </c>
      <c r="AB16" s="1">
        <v>96</v>
      </c>
      <c r="AC16" s="1">
        <v>90</v>
      </c>
      <c r="AD16" s="1">
        <v>74</v>
      </c>
      <c r="AE16" s="1">
        <v>73</v>
      </c>
      <c r="AF16" s="1">
        <v>68</v>
      </c>
      <c r="AG16" s="1">
        <v>116</v>
      </c>
      <c r="AH16" s="1">
        <v>53</v>
      </c>
      <c r="AI16" s="1">
        <v>56</v>
      </c>
      <c r="AJ16" s="1">
        <v>48</v>
      </c>
      <c r="AK16" s="1">
        <v>63</v>
      </c>
      <c r="AL16" s="1">
        <v>57</v>
      </c>
      <c r="AM16" s="1">
        <v>38</v>
      </c>
      <c r="AN16" s="1">
        <v>68</v>
      </c>
      <c r="AO16" s="1">
        <v>90</v>
      </c>
      <c r="AP16" s="1">
        <v>36</v>
      </c>
      <c r="AQ16" s="1">
        <v>29</v>
      </c>
      <c r="AR16" s="1">
        <v>26</v>
      </c>
      <c r="AS16" s="1">
        <v>17</v>
      </c>
      <c r="AT16" s="1">
        <v>11</v>
      </c>
      <c r="AU16" s="1">
        <v>11</v>
      </c>
      <c r="AV16" s="1">
        <v>11</v>
      </c>
      <c r="AW16" s="1">
        <v>8</v>
      </c>
      <c r="AX16" s="1">
        <v>5</v>
      </c>
      <c r="AY16" s="1">
        <v>5</v>
      </c>
      <c r="AZ16" s="1">
        <v>5</v>
      </c>
      <c r="BA16" s="6">
        <v>3.65</v>
      </c>
      <c r="BB16" s="1">
        <v>4</v>
      </c>
      <c r="BC16" s="1">
        <v>2</v>
      </c>
      <c r="BD16" s="1">
        <v>3</v>
      </c>
      <c r="BE16" s="1">
        <v>5</v>
      </c>
      <c r="BF16" s="1">
        <v>4</v>
      </c>
      <c r="BG16" s="6">
        <v>4.0199999999999996</v>
      </c>
      <c r="BH16" s="6">
        <v>1.415</v>
      </c>
      <c r="BI16" s="6">
        <v>1.675</v>
      </c>
      <c r="BJ16" s="6">
        <v>1.321</v>
      </c>
      <c r="BK16" s="6">
        <v>1.075</v>
      </c>
      <c r="BL16" s="6">
        <v>1.5609999999999999</v>
      </c>
      <c r="BM16" s="14">
        <v>0.315</v>
      </c>
      <c r="BN16" s="14">
        <v>4.0599999999999996</v>
      </c>
      <c r="BO16" s="14">
        <v>6.56</v>
      </c>
      <c r="BP16" s="14">
        <v>6.34</v>
      </c>
      <c r="BQ16" s="17">
        <v>4.5229999999999997</v>
      </c>
      <c r="BR16" s="17">
        <v>5.9</v>
      </c>
      <c r="BS16" s="17">
        <v>1.075</v>
      </c>
      <c r="BT16" s="17">
        <v>2.5710000000000002</v>
      </c>
      <c r="BU16" s="17">
        <v>2.657</v>
      </c>
      <c r="BV16" s="17">
        <v>2.6080000000000001</v>
      </c>
      <c r="BW16" s="17">
        <v>3.3849999999999998</v>
      </c>
      <c r="BX16" s="17">
        <v>0.36699999999999999</v>
      </c>
      <c r="BY16" s="17">
        <v>3.3929999999999998</v>
      </c>
      <c r="BZ16" s="17">
        <v>3.23</v>
      </c>
      <c r="CA16" s="17">
        <v>2.8929999999999998</v>
      </c>
      <c r="CB16" s="17">
        <v>0.21299999999999999</v>
      </c>
      <c r="CC16" s="17">
        <v>1.411</v>
      </c>
      <c r="CD16" s="17">
        <v>1.2689999999999999</v>
      </c>
      <c r="CE16" s="17">
        <v>1.444</v>
      </c>
      <c r="CF16" s="17">
        <v>1.87</v>
      </c>
      <c r="CG16" s="17">
        <v>1.4510000000000001</v>
      </c>
      <c r="CH16" s="17">
        <v>0.42499999999999999</v>
      </c>
      <c r="CI16" s="17">
        <v>2.1190000000000002</v>
      </c>
      <c r="CJ16" s="17" t="s">
        <v>22</v>
      </c>
      <c r="CK16" s="20">
        <v>0.90100000000000002</v>
      </c>
      <c r="CL16" s="20" t="s">
        <v>22</v>
      </c>
      <c r="CM16" s="20" t="s">
        <v>22</v>
      </c>
      <c r="CN16" s="20">
        <v>0.53500000000000003</v>
      </c>
      <c r="CO16" s="20" t="s">
        <v>22</v>
      </c>
      <c r="CP16" s="20" t="s">
        <v>22</v>
      </c>
      <c r="CQ16" s="20" t="s">
        <v>22</v>
      </c>
      <c r="CR16" s="20" t="s">
        <v>22</v>
      </c>
      <c r="CS16" s="6">
        <v>0.31900000000000001</v>
      </c>
      <c r="CT16" s="6">
        <v>0.52400000000000002</v>
      </c>
      <c r="CU16" s="20">
        <v>0.45</v>
      </c>
      <c r="CV16" s="20">
        <v>1.0129999999999999</v>
      </c>
      <c r="CW16" s="20">
        <v>0.55500000000000005</v>
      </c>
      <c r="CX16" s="17">
        <v>0.63400000000000001</v>
      </c>
      <c r="CY16" s="17">
        <v>0</v>
      </c>
    </row>
    <row r="17" spans="1:103" x14ac:dyDescent="0.3">
      <c r="A17" t="s">
        <v>34</v>
      </c>
      <c r="B17" t="s">
        <v>23</v>
      </c>
      <c r="C17" s="1">
        <v>50</v>
      </c>
      <c r="D17" s="2" t="s">
        <v>5</v>
      </c>
      <c r="E17" t="s">
        <v>74</v>
      </c>
      <c r="F17" s="1">
        <v>90</v>
      </c>
      <c r="G17" s="1">
        <v>135</v>
      </c>
      <c r="H17" s="1">
        <v>86</v>
      </c>
      <c r="I17" s="1">
        <v>65</v>
      </c>
      <c r="J17" s="1">
        <v>192</v>
      </c>
      <c r="K17" s="1">
        <v>269</v>
      </c>
      <c r="L17" s="1">
        <v>68</v>
      </c>
      <c r="M17" s="1">
        <v>151</v>
      </c>
      <c r="N17" s="1">
        <v>137</v>
      </c>
      <c r="O17" s="1">
        <v>536</v>
      </c>
      <c r="P17" s="1">
        <v>531</v>
      </c>
      <c r="Q17" s="1">
        <v>400</v>
      </c>
      <c r="R17" s="1">
        <v>378</v>
      </c>
      <c r="S17" s="1">
        <v>421</v>
      </c>
      <c r="T17" s="1">
        <v>490</v>
      </c>
      <c r="U17" s="1">
        <v>394</v>
      </c>
      <c r="V17" s="1">
        <v>118</v>
      </c>
      <c r="W17" s="1">
        <v>172</v>
      </c>
      <c r="X17" s="1">
        <v>260</v>
      </c>
      <c r="Y17" s="1">
        <v>174</v>
      </c>
      <c r="Z17" s="1">
        <v>117</v>
      </c>
      <c r="AA17" s="1">
        <v>121</v>
      </c>
      <c r="AB17" s="1">
        <v>130</v>
      </c>
      <c r="AC17" s="1">
        <v>131</v>
      </c>
      <c r="AD17" s="1">
        <v>103</v>
      </c>
      <c r="AE17" s="1">
        <v>105</v>
      </c>
      <c r="AF17" s="1">
        <v>91</v>
      </c>
      <c r="AG17" s="1">
        <v>169</v>
      </c>
      <c r="AH17" s="1">
        <v>74</v>
      </c>
      <c r="AI17" s="1">
        <v>93</v>
      </c>
      <c r="AJ17" s="1">
        <v>74</v>
      </c>
      <c r="AK17" s="1">
        <v>101</v>
      </c>
      <c r="AL17" s="1">
        <v>102</v>
      </c>
      <c r="AM17" s="1">
        <v>67</v>
      </c>
      <c r="AN17" s="1">
        <v>161</v>
      </c>
      <c r="AO17" s="1">
        <v>188</v>
      </c>
      <c r="AP17" s="1">
        <v>102</v>
      </c>
      <c r="AQ17" s="1">
        <v>62</v>
      </c>
      <c r="AR17" s="1">
        <v>55</v>
      </c>
      <c r="AS17" s="1">
        <v>43</v>
      </c>
      <c r="AT17" s="1">
        <v>27</v>
      </c>
      <c r="AU17" s="1">
        <v>29</v>
      </c>
      <c r="AV17" s="1">
        <v>27</v>
      </c>
      <c r="AW17" s="1">
        <v>18</v>
      </c>
      <c r="AX17" s="1">
        <v>8</v>
      </c>
      <c r="AY17" s="1">
        <v>7</v>
      </c>
      <c r="AZ17" s="1">
        <v>6</v>
      </c>
      <c r="BA17" s="6">
        <v>9.3699999999999992</v>
      </c>
      <c r="BB17" s="1">
        <v>7</v>
      </c>
      <c r="BC17" s="1">
        <v>6</v>
      </c>
      <c r="BD17" s="1">
        <v>5</v>
      </c>
      <c r="BE17" s="1">
        <v>10</v>
      </c>
      <c r="BF17" s="1">
        <v>7</v>
      </c>
      <c r="BG17" s="6">
        <v>7.37</v>
      </c>
      <c r="BH17" s="6">
        <v>2.556</v>
      </c>
      <c r="BI17" s="6">
        <v>3.2559999999999998</v>
      </c>
      <c r="BJ17" s="6">
        <v>2.976</v>
      </c>
      <c r="BK17" s="6">
        <v>2.1419999999999999</v>
      </c>
      <c r="BL17" s="6">
        <v>3.1309999999999998</v>
      </c>
      <c r="BM17" s="14">
        <v>0.42299999999999999</v>
      </c>
      <c r="BN17" s="14">
        <v>4.4000000000000004</v>
      </c>
      <c r="BO17" s="14">
        <v>6.1</v>
      </c>
      <c r="BP17" s="14">
        <v>5.76</v>
      </c>
      <c r="BQ17" s="17">
        <v>3.4340000000000002</v>
      </c>
      <c r="BR17" s="17">
        <v>3.29</v>
      </c>
      <c r="BS17" s="17">
        <v>0.53</v>
      </c>
      <c r="BT17" s="17">
        <v>1.69</v>
      </c>
      <c r="BU17" s="17">
        <v>2.4140000000000001</v>
      </c>
      <c r="BV17" s="17">
        <v>2.4020000000000001</v>
      </c>
      <c r="BW17" s="17">
        <v>3.5720000000000001</v>
      </c>
      <c r="BX17" s="17">
        <v>0</v>
      </c>
      <c r="BY17" s="17">
        <v>2.4129999999999998</v>
      </c>
      <c r="BZ17" s="17">
        <v>2.4</v>
      </c>
      <c r="CA17" s="17">
        <v>2.5430000000000001</v>
      </c>
      <c r="CB17" s="17">
        <v>0.24199999999999999</v>
      </c>
      <c r="CC17" s="17">
        <v>1.8520000000000001</v>
      </c>
      <c r="CD17" s="17">
        <v>1.077</v>
      </c>
      <c r="CE17" s="17">
        <v>0.97</v>
      </c>
      <c r="CF17" s="17">
        <v>1.4610000000000001</v>
      </c>
      <c r="CG17" s="17">
        <v>1.034</v>
      </c>
      <c r="CH17" s="17" t="s">
        <v>22</v>
      </c>
      <c r="CI17" s="17" t="s">
        <v>22</v>
      </c>
      <c r="CJ17" s="17" t="s">
        <v>22</v>
      </c>
      <c r="CK17" s="20">
        <v>0.57299999999999995</v>
      </c>
      <c r="CL17" s="20">
        <v>0</v>
      </c>
      <c r="CM17" s="20" t="s">
        <v>22</v>
      </c>
      <c r="CN17" s="20">
        <v>0.51200000000000001</v>
      </c>
      <c r="CO17" s="20" t="s">
        <v>22</v>
      </c>
      <c r="CP17" s="20" t="s">
        <v>22</v>
      </c>
      <c r="CQ17" s="20" t="s">
        <v>22</v>
      </c>
      <c r="CR17" s="20" t="s">
        <v>22</v>
      </c>
      <c r="CS17" s="6">
        <v>0.26700000000000002</v>
      </c>
      <c r="CT17" s="6">
        <v>0.54200000000000004</v>
      </c>
      <c r="CU17" s="20">
        <v>0.27700000000000002</v>
      </c>
      <c r="CV17" s="20">
        <v>0.71</v>
      </c>
      <c r="CW17" s="20">
        <v>0.40899999999999997</v>
      </c>
      <c r="CX17" s="17">
        <v>0.44500000000000001</v>
      </c>
      <c r="CY17" s="17">
        <v>0</v>
      </c>
    </row>
    <row r="18" spans="1:103" x14ac:dyDescent="0.3">
      <c r="A18" t="s">
        <v>33</v>
      </c>
      <c r="B18" t="s">
        <v>23</v>
      </c>
      <c r="C18" s="1">
        <v>75</v>
      </c>
      <c r="D18" s="2" t="s">
        <v>5</v>
      </c>
      <c r="E18" t="s">
        <v>74</v>
      </c>
      <c r="F18" s="1">
        <v>89</v>
      </c>
      <c r="G18" s="1">
        <v>525</v>
      </c>
      <c r="H18" s="1">
        <v>238</v>
      </c>
      <c r="I18" s="1">
        <v>81</v>
      </c>
      <c r="J18" s="1">
        <v>252</v>
      </c>
      <c r="K18" s="1">
        <v>577</v>
      </c>
      <c r="L18" s="1">
        <v>158</v>
      </c>
      <c r="M18" s="1">
        <v>143</v>
      </c>
      <c r="N18" s="1">
        <v>144</v>
      </c>
      <c r="O18" s="1">
        <v>577</v>
      </c>
      <c r="P18" s="1">
        <v>607</v>
      </c>
      <c r="Q18" s="1">
        <v>490</v>
      </c>
      <c r="R18" s="1">
        <v>457</v>
      </c>
      <c r="S18" s="1">
        <v>510</v>
      </c>
      <c r="T18" s="1">
        <v>569</v>
      </c>
      <c r="U18" s="1">
        <v>496</v>
      </c>
      <c r="V18" s="1">
        <v>281</v>
      </c>
      <c r="W18" s="1">
        <v>316</v>
      </c>
      <c r="X18" s="1">
        <v>422</v>
      </c>
      <c r="Y18" s="1">
        <v>249</v>
      </c>
      <c r="Z18" s="1">
        <v>369</v>
      </c>
      <c r="AA18" s="1">
        <v>290</v>
      </c>
      <c r="AB18" s="1">
        <v>411</v>
      </c>
      <c r="AC18" s="1">
        <v>358</v>
      </c>
      <c r="AD18" s="1">
        <v>302</v>
      </c>
      <c r="AE18" s="1">
        <v>333</v>
      </c>
      <c r="AF18" s="1">
        <v>278</v>
      </c>
      <c r="AG18" s="1">
        <v>460</v>
      </c>
      <c r="AH18" s="1">
        <v>238</v>
      </c>
      <c r="AI18" s="1">
        <v>229</v>
      </c>
      <c r="AJ18" s="1">
        <v>192</v>
      </c>
      <c r="AK18" s="1">
        <v>177</v>
      </c>
      <c r="AL18" s="1">
        <v>170</v>
      </c>
      <c r="AM18" s="1">
        <v>175</v>
      </c>
      <c r="AN18" s="1">
        <v>286</v>
      </c>
      <c r="AO18" s="1">
        <v>334</v>
      </c>
      <c r="AP18" s="1">
        <v>182</v>
      </c>
      <c r="AQ18" s="1">
        <v>121</v>
      </c>
      <c r="AR18" s="1">
        <v>89</v>
      </c>
      <c r="AS18" s="1">
        <v>80</v>
      </c>
      <c r="AT18" s="1">
        <v>48</v>
      </c>
      <c r="AU18" s="1">
        <v>51</v>
      </c>
      <c r="AV18" s="1">
        <v>59</v>
      </c>
      <c r="AW18" s="1">
        <v>49</v>
      </c>
      <c r="AX18" s="1">
        <v>37</v>
      </c>
      <c r="AY18" s="1">
        <v>21</v>
      </c>
      <c r="AZ18" s="1">
        <v>21</v>
      </c>
      <c r="BA18" s="6">
        <v>3.52</v>
      </c>
      <c r="BB18" s="1">
        <v>20</v>
      </c>
      <c r="BC18" s="1">
        <v>19</v>
      </c>
      <c r="BD18" s="1">
        <v>14</v>
      </c>
      <c r="BE18" s="1">
        <v>11</v>
      </c>
      <c r="BF18" s="1">
        <v>25</v>
      </c>
      <c r="BG18" s="6">
        <v>27.17</v>
      </c>
      <c r="BH18" s="6">
        <v>10.765000000000001</v>
      </c>
      <c r="BI18" s="6">
        <v>13.54</v>
      </c>
      <c r="BJ18" s="6">
        <v>11.65</v>
      </c>
      <c r="BK18" s="6">
        <v>1.1930000000000001</v>
      </c>
      <c r="BL18" s="6" t="s">
        <v>95</v>
      </c>
      <c r="BM18" s="14">
        <v>3.2450000000000001</v>
      </c>
      <c r="BN18" s="14">
        <v>34.06</v>
      </c>
      <c r="BO18" s="14">
        <v>33.299999999999997</v>
      </c>
      <c r="BP18" s="14">
        <v>32.65</v>
      </c>
      <c r="BQ18" s="18" t="s">
        <v>98</v>
      </c>
      <c r="BR18" s="18">
        <v>26.5</v>
      </c>
      <c r="BS18" s="18">
        <v>21.38</v>
      </c>
      <c r="BT18" s="18">
        <v>26.35</v>
      </c>
      <c r="BU18" s="18">
        <v>32.590000000000003</v>
      </c>
      <c r="BV18" s="18">
        <v>30.05</v>
      </c>
      <c r="BW18" s="18">
        <v>34.35</v>
      </c>
      <c r="BX18" s="18">
        <v>54</v>
      </c>
      <c r="BY18" s="18">
        <v>12.36</v>
      </c>
      <c r="BZ18" s="18">
        <v>35.25</v>
      </c>
      <c r="CA18" s="18">
        <v>27.39</v>
      </c>
      <c r="CB18" s="18">
        <v>12.14</v>
      </c>
      <c r="CC18" s="18">
        <v>2.7330000000000001</v>
      </c>
      <c r="CD18" s="18">
        <v>18.21</v>
      </c>
      <c r="CE18" s="18">
        <v>10.14</v>
      </c>
      <c r="CF18" s="18">
        <v>10.119999999999999</v>
      </c>
      <c r="CG18" s="18">
        <v>2.3540000000000001</v>
      </c>
      <c r="CH18" s="17" t="s">
        <v>22</v>
      </c>
      <c r="CI18" s="17">
        <v>20.27</v>
      </c>
      <c r="CJ18" s="17" t="s">
        <v>22</v>
      </c>
      <c r="CK18" s="20">
        <v>5.702</v>
      </c>
      <c r="CL18" s="20">
        <v>20.54</v>
      </c>
      <c r="CM18" s="20" t="s">
        <v>22</v>
      </c>
      <c r="CN18" s="20">
        <v>10.73</v>
      </c>
      <c r="CO18" s="20" t="s">
        <v>22</v>
      </c>
      <c r="CP18" s="20">
        <v>6.2270000000000003</v>
      </c>
      <c r="CQ18" s="20">
        <v>7.2560000000000002</v>
      </c>
      <c r="CR18" s="20">
        <v>5.8890000000000002</v>
      </c>
      <c r="CS18" s="6">
        <v>5.1639999999999997</v>
      </c>
      <c r="CT18" s="6">
        <v>1.405</v>
      </c>
      <c r="CU18" s="20">
        <v>0.66100000000000003</v>
      </c>
      <c r="CV18" s="20">
        <v>2.3780000000000001</v>
      </c>
      <c r="CW18" s="20">
        <v>0.86599999999999999</v>
      </c>
      <c r="CX18" s="17">
        <v>9.5660000000000007</v>
      </c>
      <c r="CY18" s="17">
        <v>0</v>
      </c>
    </row>
    <row r="19" spans="1:103" x14ac:dyDescent="0.3">
      <c r="A19" t="s">
        <v>71</v>
      </c>
      <c r="B19" s="5" t="s">
        <v>23</v>
      </c>
      <c r="C19" s="1">
        <v>75</v>
      </c>
      <c r="D19" s="2" t="s">
        <v>5</v>
      </c>
      <c r="E19" t="s">
        <v>74</v>
      </c>
      <c r="F19" s="1" t="s">
        <v>22</v>
      </c>
      <c r="G19" s="1" t="s">
        <v>22</v>
      </c>
      <c r="H19" s="1" t="s">
        <v>22</v>
      </c>
      <c r="I19" s="1" t="s">
        <v>22</v>
      </c>
      <c r="J19" s="1" t="s">
        <v>22</v>
      </c>
      <c r="K19" s="1" t="s">
        <v>22</v>
      </c>
      <c r="L19" s="1" t="s">
        <v>22</v>
      </c>
      <c r="M19" s="1" t="s">
        <v>22</v>
      </c>
      <c r="N19" s="1" t="s">
        <v>22</v>
      </c>
      <c r="O19" s="1" t="s">
        <v>22</v>
      </c>
      <c r="P19" s="1" t="s">
        <v>22</v>
      </c>
      <c r="Q19" s="1" t="s">
        <v>22</v>
      </c>
      <c r="R19" s="1" t="s">
        <v>22</v>
      </c>
      <c r="S19" s="1" t="s">
        <v>22</v>
      </c>
      <c r="T19" s="1" t="s">
        <v>22</v>
      </c>
      <c r="U19" s="1" t="s">
        <v>22</v>
      </c>
      <c r="V19" s="1" t="s">
        <v>22</v>
      </c>
      <c r="W19" s="1" t="s">
        <v>22</v>
      </c>
      <c r="X19" s="1" t="s">
        <v>22</v>
      </c>
      <c r="Y19" s="1">
        <v>55</v>
      </c>
      <c r="Z19" s="1">
        <v>67.2</v>
      </c>
      <c r="AA19" s="1">
        <v>50</v>
      </c>
      <c r="AB19" s="1">
        <v>52</v>
      </c>
      <c r="AC19" s="1">
        <v>43</v>
      </c>
      <c r="AD19" s="1">
        <v>36</v>
      </c>
      <c r="AE19" s="1">
        <v>39</v>
      </c>
      <c r="AF19" s="1">
        <v>71</v>
      </c>
      <c r="AG19" s="1">
        <v>120</v>
      </c>
      <c r="AH19" s="1">
        <v>52</v>
      </c>
      <c r="AI19" s="1">
        <v>55</v>
      </c>
      <c r="AJ19" s="1">
        <v>48</v>
      </c>
      <c r="AK19" s="1">
        <v>63</v>
      </c>
      <c r="AL19" s="1">
        <v>66</v>
      </c>
      <c r="AM19" s="1">
        <v>48</v>
      </c>
      <c r="AN19" s="1">
        <v>96</v>
      </c>
      <c r="AO19" s="1">
        <v>114</v>
      </c>
      <c r="AP19" s="1">
        <v>50</v>
      </c>
      <c r="AQ19" s="1">
        <v>33</v>
      </c>
      <c r="AR19" s="1">
        <v>35</v>
      </c>
      <c r="AS19" s="1">
        <v>25</v>
      </c>
      <c r="AT19" s="1">
        <v>14</v>
      </c>
      <c r="AU19" s="1">
        <v>16</v>
      </c>
      <c r="AV19" s="1">
        <v>17</v>
      </c>
      <c r="AW19" s="1">
        <v>10</v>
      </c>
      <c r="AX19" s="1">
        <v>4</v>
      </c>
      <c r="AY19" s="1">
        <v>6</v>
      </c>
      <c r="AZ19" s="1">
        <v>5</v>
      </c>
      <c r="BA19" s="6">
        <v>36.590000000000003</v>
      </c>
      <c r="BB19" s="1">
        <v>4</v>
      </c>
      <c r="BC19" s="1">
        <v>3</v>
      </c>
      <c r="BD19" s="1">
        <v>3</v>
      </c>
      <c r="BE19" s="1">
        <v>6</v>
      </c>
      <c r="BF19" s="1">
        <v>4</v>
      </c>
      <c r="BG19" s="6">
        <v>4.18</v>
      </c>
      <c r="BH19" s="6">
        <v>1.734</v>
      </c>
      <c r="BI19" s="6">
        <v>1.7649999999999999</v>
      </c>
      <c r="BJ19" s="6" t="s">
        <v>95</v>
      </c>
      <c r="BK19" s="6">
        <v>1.5569999999999999</v>
      </c>
      <c r="BL19" s="6">
        <v>2.331</v>
      </c>
      <c r="BM19" s="14">
        <v>0.84199999999999997</v>
      </c>
      <c r="BN19" s="14">
        <v>8.1</v>
      </c>
      <c r="BO19" s="14">
        <v>16.2</v>
      </c>
      <c r="BP19" s="14">
        <v>12.65</v>
      </c>
      <c r="BQ19" s="17">
        <v>13.59</v>
      </c>
      <c r="BR19" s="17">
        <v>6.0750000000000002</v>
      </c>
      <c r="BS19" s="17">
        <v>6.673</v>
      </c>
      <c r="BT19" s="17">
        <v>6.9960000000000004</v>
      </c>
      <c r="BU19" s="17">
        <v>10.6</v>
      </c>
      <c r="BV19" s="17">
        <v>11.09</v>
      </c>
      <c r="BW19" s="17">
        <v>8.9269999999999996</v>
      </c>
      <c r="BX19" s="17">
        <v>7.7</v>
      </c>
      <c r="BY19" s="17">
        <v>2.52</v>
      </c>
      <c r="BZ19" s="17">
        <v>12.04</v>
      </c>
      <c r="CA19" s="17">
        <v>10.24</v>
      </c>
      <c r="CB19" s="17">
        <v>1.893</v>
      </c>
      <c r="CC19" s="17">
        <v>14.936</v>
      </c>
      <c r="CD19" s="17">
        <v>2.6110000000000002</v>
      </c>
      <c r="CE19" s="17">
        <v>3.1949999999999998</v>
      </c>
      <c r="CF19" s="17">
        <v>3.4020000000000001</v>
      </c>
      <c r="CG19" s="17">
        <v>1.7949999999999999</v>
      </c>
      <c r="CH19" s="17" t="s">
        <v>22</v>
      </c>
      <c r="CI19" s="17" t="s">
        <v>22</v>
      </c>
      <c r="CJ19" s="17">
        <v>1.7250000000000001</v>
      </c>
      <c r="CK19" s="20">
        <v>1.639</v>
      </c>
      <c r="CL19" s="20">
        <v>9.3420000000000005</v>
      </c>
      <c r="CM19" s="20" t="s">
        <v>22</v>
      </c>
      <c r="CN19" s="20">
        <v>1.744</v>
      </c>
      <c r="CO19" s="20" t="s">
        <v>22</v>
      </c>
      <c r="CP19" s="20">
        <v>1.149</v>
      </c>
      <c r="CQ19" s="20">
        <v>0.90700000000000003</v>
      </c>
      <c r="CR19" s="20">
        <v>0.98799999999999999</v>
      </c>
      <c r="CS19" s="6">
        <v>0.72499999999999998</v>
      </c>
      <c r="CT19" s="6">
        <v>8.4280000000000008</v>
      </c>
      <c r="CU19" s="20">
        <v>4.4000000000000004</v>
      </c>
      <c r="CV19" s="20">
        <v>8.0559999999999992</v>
      </c>
      <c r="CW19" s="20">
        <v>4.8360000000000003</v>
      </c>
      <c r="CX19" s="17">
        <v>1.548</v>
      </c>
      <c r="CY19" s="17">
        <v>1.341</v>
      </c>
    </row>
    <row r="20" spans="1:103" x14ac:dyDescent="0.3">
      <c r="A20" t="s">
        <v>32</v>
      </c>
      <c r="B20" t="s">
        <v>23</v>
      </c>
      <c r="C20" s="1">
        <v>100</v>
      </c>
      <c r="D20" s="2" t="s">
        <v>5</v>
      </c>
      <c r="E20" t="s">
        <v>74</v>
      </c>
      <c r="F20" s="1">
        <v>49</v>
      </c>
      <c r="G20" s="1">
        <v>473</v>
      </c>
      <c r="H20" s="1">
        <v>189</v>
      </c>
      <c r="I20" s="1">
        <v>83</v>
      </c>
      <c r="J20" s="1">
        <v>241</v>
      </c>
      <c r="K20" s="1">
        <v>260</v>
      </c>
      <c r="L20" s="1">
        <v>128</v>
      </c>
      <c r="M20" s="1">
        <v>146</v>
      </c>
      <c r="N20" s="1">
        <v>138</v>
      </c>
      <c r="O20" s="1">
        <v>485</v>
      </c>
      <c r="P20" s="1">
        <v>521</v>
      </c>
      <c r="Q20" s="1">
        <v>435</v>
      </c>
      <c r="R20" s="1">
        <v>395</v>
      </c>
      <c r="S20" s="1">
        <v>444</v>
      </c>
      <c r="T20" s="1">
        <v>454</v>
      </c>
      <c r="U20" s="1">
        <v>448</v>
      </c>
      <c r="V20" s="1">
        <v>149</v>
      </c>
      <c r="W20" s="1">
        <v>227</v>
      </c>
      <c r="X20" s="1">
        <v>338</v>
      </c>
      <c r="Y20" s="1">
        <v>236</v>
      </c>
      <c r="Z20" s="1">
        <v>219</v>
      </c>
      <c r="AA20" s="1">
        <v>218</v>
      </c>
      <c r="AB20" s="1">
        <v>248</v>
      </c>
      <c r="AC20" s="1">
        <v>228</v>
      </c>
      <c r="AD20" s="1">
        <v>207</v>
      </c>
      <c r="AE20" s="1">
        <v>194</v>
      </c>
      <c r="AF20" s="1">
        <v>155</v>
      </c>
      <c r="AG20" s="1">
        <v>326</v>
      </c>
      <c r="AH20" s="1">
        <v>146</v>
      </c>
      <c r="AI20" s="1">
        <v>150</v>
      </c>
      <c r="AJ20" s="1">
        <v>124</v>
      </c>
      <c r="AK20" s="1">
        <v>130</v>
      </c>
      <c r="AL20" s="1">
        <v>118</v>
      </c>
      <c r="AM20" s="1">
        <v>125</v>
      </c>
      <c r="AN20" s="1">
        <v>188</v>
      </c>
      <c r="AO20" s="1">
        <v>273</v>
      </c>
      <c r="AP20" s="1">
        <v>137</v>
      </c>
      <c r="AQ20" s="1">
        <v>102</v>
      </c>
      <c r="AR20" s="1">
        <v>97</v>
      </c>
      <c r="AS20" s="1">
        <v>85</v>
      </c>
      <c r="AT20" s="1">
        <v>97</v>
      </c>
      <c r="AU20" s="1">
        <v>84</v>
      </c>
      <c r="AV20" s="1">
        <v>60</v>
      </c>
      <c r="AW20" s="1">
        <v>31</v>
      </c>
      <c r="AX20" s="1">
        <v>27</v>
      </c>
      <c r="AY20" s="1">
        <v>20</v>
      </c>
      <c r="AZ20" s="1">
        <v>20</v>
      </c>
      <c r="BA20" s="6">
        <v>30.45</v>
      </c>
      <c r="BB20" s="1">
        <v>19</v>
      </c>
      <c r="BC20" s="1">
        <v>4</v>
      </c>
      <c r="BD20" s="1">
        <v>11</v>
      </c>
      <c r="BE20" s="1">
        <v>22</v>
      </c>
      <c r="BF20" s="1">
        <v>25</v>
      </c>
      <c r="BG20" s="6" t="s">
        <v>22</v>
      </c>
      <c r="BH20" s="6">
        <v>12.568</v>
      </c>
      <c r="BI20" s="6">
        <v>13.75</v>
      </c>
      <c r="BJ20" s="6">
        <v>12.54</v>
      </c>
      <c r="BK20" s="6">
        <v>8.6120000000000001</v>
      </c>
      <c r="BL20" s="6">
        <v>14.76</v>
      </c>
      <c r="BM20" s="16" t="s">
        <v>22</v>
      </c>
      <c r="BN20" s="16">
        <v>54.43</v>
      </c>
      <c r="BO20" s="16">
        <v>89.4</v>
      </c>
      <c r="BP20" s="16">
        <v>74.540000000000006</v>
      </c>
      <c r="BQ20" s="18">
        <v>78.86</v>
      </c>
      <c r="BR20" s="18">
        <v>70.36</v>
      </c>
      <c r="BS20" s="18">
        <v>42.67</v>
      </c>
      <c r="BT20" s="18">
        <v>53.23</v>
      </c>
      <c r="BU20" s="18">
        <v>87.2</v>
      </c>
      <c r="BV20" s="18">
        <v>62.25</v>
      </c>
      <c r="BW20" s="18">
        <v>52.59</v>
      </c>
      <c r="BX20" s="18">
        <v>70</v>
      </c>
      <c r="BY20" s="18">
        <v>27.83</v>
      </c>
      <c r="BZ20" s="18">
        <v>86.95</v>
      </c>
      <c r="CA20" s="18">
        <v>53.6</v>
      </c>
      <c r="CB20" s="18">
        <v>19.82</v>
      </c>
      <c r="CC20" s="18">
        <v>20.145</v>
      </c>
      <c r="CD20" s="18">
        <v>20.91</v>
      </c>
      <c r="CE20" s="18">
        <v>11.82</v>
      </c>
      <c r="CF20" s="18">
        <v>10.130000000000001</v>
      </c>
      <c r="CG20" s="18">
        <v>1.2909999999999999</v>
      </c>
      <c r="CH20" s="18">
        <v>3.8</v>
      </c>
      <c r="CI20" s="18">
        <v>23.23</v>
      </c>
      <c r="CJ20" s="18">
        <v>13.22</v>
      </c>
      <c r="CK20" s="20">
        <v>8.6170000000000009</v>
      </c>
      <c r="CL20" s="20">
        <v>42.37</v>
      </c>
      <c r="CM20" s="20">
        <v>20.23</v>
      </c>
      <c r="CN20" s="20">
        <v>26.76</v>
      </c>
      <c r="CO20" s="20" t="s">
        <v>22</v>
      </c>
      <c r="CP20" s="20" t="s">
        <v>22</v>
      </c>
      <c r="CQ20" s="20">
        <v>7.8730000000000002</v>
      </c>
      <c r="CR20" s="20">
        <v>6.8579999999999997</v>
      </c>
      <c r="CS20" s="6">
        <v>6.7569999999999997</v>
      </c>
      <c r="CT20" s="6">
        <v>9.3249999999999993</v>
      </c>
      <c r="CU20" s="20">
        <v>4.8230000000000004</v>
      </c>
      <c r="CV20" s="20">
        <v>10.39</v>
      </c>
      <c r="CW20" s="20">
        <v>5.6109999999999998</v>
      </c>
      <c r="CX20" s="17">
        <v>10.76</v>
      </c>
      <c r="CY20" s="17">
        <v>0.94299999999999995</v>
      </c>
    </row>
    <row r="21" spans="1:103" x14ac:dyDescent="0.3">
      <c r="A21" t="s">
        <v>31</v>
      </c>
      <c r="B21" t="s">
        <v>23</v>
      </c>
      <c r="C21" s="1">
        <v>125</v>
      </c>
      <c r="D21" s="2" t="s">
        <v>5</v>
      </c>
      <c r="E21" t="s">
        <v>74</v>
      </c>
      <c r="F21" s="1">
        <v>69</v>
      </c>
      <c r="G21" s="1">
        <v>83</v>
      </c>
      <c r="H21" s="1">
        <v>86</v>
      </c>
      <c r="I21" s="1">
        <v>38</v>
      </c>
      <c r="J21" s="1">
        <v>142</v>
      </c>
      <c r="K21" s="1">
        <v>57</v>
      </c>
      <c r="L21" s="1">
        <v>67</v>
      </c>
      <c r="M21" s="1">
        <v>16</v>
      </c>
      <c r="N21" s="1">
        <v>32</v>
      </c>
      <c r="O21" s="1">
        <v>39</v>
      </c>
      <c r="P21" s="1">
        <v>39</v>
      </c>
      <c r="Q21" s="1">
        <v>84</v>
      </c>
      <c r="R21" s="1">
        <v>10</v>
      </c>
      <c r="S21" s="1">
        <v>80</v>
      </c>
      <c r="T21" s="1">
        <v>31</v>
      </c>
      <c r="U21" s="1">
        <v>59</v>
      </c>
      <c r="V21" s="1">
        <v>28</v>
      </c>
      <c r="W21" s="1">
        <v>32</v>
      </c>
      <c r="X21" s="1">
        <v>55</v>
      </c>
      <c r="Y21" s="1">
        <v>21</v>
      </c>
      <c r="Z21" s="1">
        <v>26</v>
      </c>
      <c r="AA21" s="1">
        <v>21</v>
      </c>
      <c r="AB21" s="1">
        <v>22</v>
      </c>
      <c r="AC21" s="1">
        <v>20</v>
      </c>
      <c r="AD21" s="1">
        <v>28</v>
      </c>
      <c r="AE21" s="1">
        <v>20</v>
      </c>
      <c r="AF21" s="1">
        <v>17</v>
      </c>
      <c r="AG21" s="1">
        <v>36</v>
      </c>
      <c r="AH21" s="1">
        <v>8</v>
      </c>
      <c r="AI21" s="1">
        <v>14</v>
      </c>
      <c r="AJ21" s="1">
        <v>9</v>
      </c>
      <c r="AK21" s="1">
        <v>8</v>
      </c>
      <c r="AL21" s="1">
        <v>8</v>
      </c>
      <c r="AM21" s="1">
        <v>13</v>
      </c>
      <c r="AN21" s="1">
        <v>12</v>
      </c>
      <c r="AO21" s="1">
        <v>16</v>
      </c>
      <c r="AP21" s="1">
        <v>4</v>
      </c>
      <c r="AQ21" s="1">
        <v>11</v>
      </c>
      <c r="AR21" s="1">
        <v>8</v>
      </c>
      <c r="AS21" s="1">
        <v>9</v>
      </c>
      <c r="AT21" s="1">
        <v>16</v>
      </c>
      <c r="AU21" s="1">
        <v>6</v>
      </c>
      <c r="AV21" s="1">
        <v>10</v>
      </c>
      <c r="AW21" s="1">
        <v>5</v>
      </c>
      <c r="AX21" s="1">
        <v>3</v>
      </c>
      <c r="AY21" s="1">
        <v>5</v>
      </c>
      <c r="AZ21" s="1">
        <v>9</v>
      </c>
      <c r="BA21" s="6">
        <v>2.11</v>
      </c>
      <c r="BB21" s="1">
        <v>1</v>
      </c>
      <c r="BC21" s="1">
        <v>1</v>
      </c>
      <c r="BD21" s="1">
        <v>1</v>
      </c>
      <c r="BE21" s="1">
        <v>0</v>
      </c>
      <c r="BF21" s="1">
        <v>2</v>
      </c>
      <c r="BG21" s="6">
        <v>1.1599999999999999</v>
      </c>
      <c r="BH21" s="6">
        <v>1.5149999999999999</v>
      </c>
      <c r="BI21" s="6">
        <v>1.276</v>
      </c>
      <c r="BJ21" s="6">
        <v>1.1339999999999999</v>
      </c>
      <c r="BK21" s="6">
        <v>1.1160000000000001</v>
      </c>
      <c r="BL21" s="6">
        <v>1.855</v>
      </c>
      <c r="BM21" s="14">
        <v>0.155</v>
      </c>
      <c r="BN21" s="16" t="s">
        <v>22</v>
      </c>
      <c r="BO21" s="16">
        <v>5.24</v>
      </c>
      <c r="BP21" s="16">
        <v>3.54</v>
      </c>
      <c r="BQ21" s="18">
        <v>3.133</v>
      </c>
      <c r="BR21" s="18">
        <v>1.52</v>
      </c>
      <c r="BS21" s="18">
        <v>2.698</v>
      </c>
      <c r="BT21" s="18">
        <v>0.65300000000000002</v>
      </c>
      <c r="BU21" s="18">
        <v>3.5249999999999999</v>
      </c>
      <c r="BV21" s="18">
        <v>7.0140000000000002</v>
      </c>
      <c r="BW21" s="18">
        <v>3.516</v>
      </c>
      <c r="BX21" s="18">
        <v>0.34399999999999997</v>
      </c>
      <c r="BY21" s="18">
        <v>2.9119999999999999</v>
      </c>
      <c r="BZ21" s="18">
        <v>2.11</v>
      </c>
      <c r="CA21" s="18">
        <v>3.7949999999999999</v>
      </c>
      <c r="CB21" s="18">
        <v>0.26</v>
      </c>
      <c r="CC21" s="18">
        <v>2.3319999999999999</v>
      </c>
      <c r="CD21" s="18">
        <v>1.925</v>
      </c>
      <c r="CE21" s="18">
        <v>4.0979999999999999</v>
      </c>
      <c r="CF21" s="18">
        <v>3.5470000000000002</v>
      </c>
      <c r="CG21" s="18">
        <v>2.25</v>
      </c>
      <c r="CH21" s="18">
        <v>0.93200000000000005</v>
      </c>
      <c r="CI21" s="18">
        <v>4.7389999999999999</v>
      </c>
      <c r="CJ21" s="18">
        <v>1.5049999999999999</v>
      </c>
      <c r="CK21" s="20">
        <v>1.1399999999999999</v>
      </c>
      <c r="CL21" s="20">
        <v>1.2809999999999999</v>
      </c>
      <c r="CM21" s="20" t="s">
        <v>22</v>
      </c>
      <c r="CN21" s="20">
        <v>3.7530000000000001</v>
      </c>
      <c r="CO21" s="20">
        <v>0.70199999999999996</v>
      </c>
      <c r="CP21" s="20">
        <v>0.86899999999999999</v>
      </c>
      <c r="CQ21" s="20">
        <v>0.53</v>
      </c>
      <c r="CR21" s="20">
        <v>1.3240000000000001</v>
      </c>
      <c r="CS21" s="6">
        <v>0.94299999999999995</v>
      </c>
      <c r="CT21" s="6">
        <v>0.77800000000000002</v>
      </c>
      <c r="CU21" s="20">
        <v>0.51300000000000001</v>
      </c>
      <c r="CV21" s="20">
        <v>1.8560000000000001</v>
      </c>
      <c r="CW21" s="20" t="s">
        <v>22</v>
      </c>
      <c r="CX21" s="23" t="s">
        <v>22</v>
      </c>
      <c r="CY21" s="18">
        <v>0.19</v>
      </c>
    </row>
    <row r="22" spans="1:103" x14ac:dyDescent="0.3">
      <c r="A22" t="s">
        <v>30</v>
      </c>
      <c r="B22" t="s">
        <v>23</v>
      </c>
      <c r="C22" s="1">
        <v>150</v>
      </c>
      <c r="D22" s="2" t="s">
        <v>5</v>
      </c>
      <c r="E22" t="s">
        <v>74</v>
      </c>
      <c r="F22" s="1">
        <v>79</v>
      </c>
      <c r="G22" s="1">
        <v>84</v>
      </c>
      <c r="H22" s="1">
        <v>43</v>
      </c>
      <c r="I22" s="1">
        <v>38</v>
      </c>
      <c r="J22" s="1">
        <v>132</v>
      </c>
      <c r="K22" s="1">
        <v>133</v>
      </c>
      <c r="L22" s="1">
        <v>70</v>
      </c>
      <c r="M22" s="1">
        <v>29</v>
      </c>
      <c r="N22" s="1">
        <v>33</v>
      </c>
      <c r="O22" s="1">
        <v>99</v>
      </c>
      <c r="P22" s="1">
        <v>103</v>
      </c>
      <c r="Q22" s="1">
        <v>102</v>
      </c>
      <c r="R22" s="1">
        <v>43</v>
      </c>
      <c r="S22" s="1">
        <v>78</v>
      </c>
      <c r="T22" s="1">
        <v>33</v>
      </c>
      <c r="U22" s="1">
        <v>54</v>
      </c>
      <c r="V22" s="1">
        <v>24</v>
      </c>
      <c r="W22" s="1">
        <v>23</v>
      </c>
      <c r="X22" s="1">
        <v>49</v>
      </c>
      <c r="Y22" s="1">
        <v>19</v>
      </c>
      <c r="Z22" s="1">
        <v>19</v>
      </c>
      <c r="AA22" s="1">
        <v>17</v>
      </c>
      <c r="AB22" s="1">
        <v>15</v>
      </c>
      <c r="AC22" s="1">
        <v>14</v>
      </c>
      <c r="AD22" s="1">
        <v>14</v>
      </c>
      <c r="AE22" s="1">
        <v>13</v>
      </c>
      <c r="AF22" s="1">
        <v>12</v>
      </c>
      <c r="AG22" s="1">
        <v>22</v>
      </c>
      <c r="AH22" s="1">
        <v>4</v>
      </c>
      <c r="AI22" s="1">
        <v>5</v>
      </c>
      <c r="AJ22" s="1">
        <v>5</v>
      </c>
      <c r="AK22" s="1">
        <v>7</v>
      </c>
      <c r="AL22" s="1">
        <v>8</v>
      </c>
      <c r="AM22" s="1">
        <v>6</v>
      </c>
      <c r="AN22" s="1">
        <v>0</v>
      </c>
      <c r="AO22" s="1">
        <v>7</v>
      </c>
      <c r="AP22" s="1">
        <v>0</v>
      </c>
      <c r="AQ22" s="1">
        <v>4</v>
      </c>
      <c r="AR22" s="1">
        <v>4</v>
      </c>
      <c r="AS22" s="1">
        <v>5</v>
      </c>
      <c r="AT22" s="1">
        <v>4</v>
      </c>
      <c r="AU22" s="1">
        <v>3</v>
      </c>
      <c r="AV22" s="1">
        <v>7</v>
      </c>
      <c r="AW22" s="1">
        <v>0</v>
      </c>
      <c r="AX22" s="1">
        <v>1</v>
      </c>
      <c r="AY22" s="1">
        <v>2</v>
      </c>
      <c r="AZ22" s="1">
        <v>2</v>
      </c>
      <c r="BA22" s="6">
        <v>0.57999999999999996</v>
      </c>
      <c r="BB22" s="1">
        <v>0</v>
      </c>
      <c r="BC22" s="1">
        <v>0</v>
      </c>
      <c r="BD22" s="1">
        <v>0</v>
      </c>
      <c r="BE22" s="1">
        <v>0</v>
      </c>
      <c r="BF22" s="1">
        <v>0</v>
      </c>
      <c r="BG22" s="6">
        <v>0.64</v>
      </c>
      <c r="BH22" s="6">
        <v>0.75600000000000001</v>
      </c>
      <c r="BI22" s="6">
        <v>0.86499999999999999</v>
      </c>
      <c r="BJ22" s="6">
        <v>0.92100000000000004</v>
      </c>
      <c r="BK22" s="6">
        <v>0.79400000000000004</v>
      </c>
      <c r="BL22" s="6">
        <v>0.874</v>
      </c>
      <c r="BM22" s="14">
        <v>0.126</v>
      </c>
      <c r="BN22" s="14">
        <v>0.14599999999999999</v>
      </c>
      <c r="BO22" s="14">
        <v>2.6</v>
      </c>
      <c r="BP22" s="14">
        <v>0.34499999999999997</v>
      </c>
      <c r="BQ22" s="17">
        <v>2.1429999999999998</v>
      </c>
      <c r="BR22" s="17">
        <v>1.91</v>
      </c>
      <c r="BS22" s="17">
        <v>1.212</v>
      </c>
      <c r="BT22" s="17">
        <v>0</v>
      </c>
      <c r="BU22" s="17">
        <v>2.6019999999999999</v>
      </c>
      <c r="BV22" s="17">
        <v>4.8029999999999999</v>
      </c>
      <c r="BW22" s="17">
        <v>2.266</v>
      </c>
      <c r="BX22" s="17">
        <v>0</v>
      </c>
      <c r="BY22" s="17">
        <v>1.712</v>
      </c>
      <c r="BZ22" s="17">
        <v>0.70899999999999996</v>
      </c>
      <c r="CA22" s="17">
        <v>2.4329999999999998</v>
      </c>
      <c r="CB22" s="17">
        <v>0</v>
      </c>
      <c r="CC22" s="17">
        <v>0.99399999999999999</v>
      </c>
      <c r="CD22" s="17">
        <v>1.375</v>
      </c>
      <c r="CE22" s="17">
        <v>1.74</v>
      </c>
      <c r="CF22" s="17">
        <v>1.9890000000000001</v>
      </c>
      <c r="CG22" s="17">
        <v>1.1830000000000001</v>
      </c>
      <c r="CH22" s="17">
        <v>0.53400000000000003</v>
      </c>
      <c r="CI22" s="17">
        <v>2.698</v>
      </c>
      <c r="CJ22" s="17">
        <v>0.77500000000000002</v>
      </c>
      <c r="CK22" s="20">
        <v>0.63200000000000001</v>
      </c>
      <c r="CL22" s="20">
        <v>2.14</v>
      </c>
      <c r="CM22" s="20">
        <v>0.69399999999999995</v>
      </c>
      <c r="CN22" s="20">
        <v>1.1659999999999999</v>
      </c>
      <c r="CO22" s="20">
        <v>0.30599999999999999</v>
      </c>
      <c r="CP22" s="20">
        <v>0.38100000000000001</v>
      </c>
      <c r="CQ22" s="20">
        <v>0.249</v>
      </c>
      <c r="CR22" s="20">
        <v>0.61699999999999999</v>
      </c>
      <c r="CS22" s="6">
        <v>0.39300000000000002</v>
      </c>
      <c r="CT22" s="6">
        <v>0.59799999999999998</v>
      </c>
      <c r="CU22" s="20">
        <v>0.30399999999999999</v>
      </c>
      <c r="CV22" s="20">
        <v>0.85799999999999998</v>
      </c>
      <c r="CW22" s="20" t="s">
        <v>22</v>
      </c>
      <c r="CX22" s="23" t="s">
        <v>22</v>
      </c>
      <c r="CY22" s="23">
        <v>0</v>
      </c>
    </row>
    <row r="23" spans="1:103" x14ac:dyDescent="0.3">
      <c r="A23" t="s">
        <v>29</v>
      </c>
      <c r="B23" t="s">
        <v>23</v>
      </c>
      <c r="C23" s="1">
        <v>175</v>
      </c>
      <c r="D23" s="2" t="s">
        <v>5</v>
      </c>
      <c r="E23" t="s">
        <v>74</v>
      </c>
      <c r="F23" s="1">
        <v>40</v>
      </c>
      <c r="G23" s="1">
        <v>82</v>
      </c>
      <c r="H23" s="1">
        <v>68</v>
      </c>
      <c r="I23" s="1">
        <v>35</v>
      </c>
      <c r="J23" s="1">
        <v>133</v>
      </c>
      <c r="K23" s="1">
        <v>127</v>
      </c>
      <c r="L23" s="1">
        <v>66</v>
      </c>
      <c r="M23" s="1">
        <v>23</v>
      </c>
      <c r="N23" s="1">
        <v>36</v>
      </c>
      <c r="O23" s="1">
        <v>120</v>
      </c>
      <c r="P23" s="1">
        <v>112</v>
      </c>
      <c r="Q23" s="1">
        <v>94</v>
      </c>
      <c r="R23" s="1">
        <v>30</v>
      </c>
      <c r="S23" s="1">
        <v>66</v>
      </c>
      <c r="T23" s="1">
        <v>13</v>
      </c>
      <c r="U23" s="1">
        <v>43</v>
      </c>
      <c r="V23" s="1">
        <v>17</v>
      </c>
      <c r="W23" s="1">
        <v>17</v>
      </c>
      <c r="X23" s="1">
        <v>36</v>
      </c>
      <c r="Y23" s="1">
        <v>14</v>
      </c>
      <c r="Z23" s="1">
        <v>14</v>
      </c>
      <c r="AA23" s="1">
        <v>13</v>
      </c>
      <c r="AB23" s="1">
        <v>12</v>
      </c>
      <c r="AC23" s="1">
        <v>12</v>
      </c>
      <c r="AD23" s="1">
        <v>12</v>
      </c>
      <c r="AE23" s="1">
        <v>11</v>
      </c>
      <c r="AF23" s="1">
        <v>11</v>
      </c>
      <c r="AG23" s="1">
        <v>21</v>
      </c>
      <c r="AH23" s="1">
        <v>5</v>
      </c>
      <c r="AI23" s="1">
        <v>4</v>
      </c>
      <c r="AJ23" s="1">
        <v>4</v>
      </c>
      <c r="AK23" s="1">
        <v>7</v>
      </c>
      <c r="AL23" s="1">
        <v>7</v>
      </c>
      <c r="AM23" s="1">
        <v>6</v>
      </c>
      <c r="AN23" s="1">
        <v>0</v>
      </c>
      <c r="AO23" s="1">
        <v>5</v>
      </c>
      <c r="AP23" s="1">
        <v>0</v>
      </c>
      <c r="AQ23" s="1">
        <v>3</v>
      </c>
      <c r="AR23" s="1">
        <v>3</v>
      </c>
      <c r="AS23" s="1">
        <v>4</v>
      </c>
      <c r="AT23" s="1">
        <v>2</v>
      </c>
      <c r="AU23" s="1">
        <v>1</v>
      </c>
      <c r="AV23" s="1">
        <v>6</v>
      </c>
      <c r="AW23" s="1">
        <v>0</v>
      </c>
      <c r="AX23" s="1">
        <v>1</v>
      </c>
      <c r="AY23" s="1">
        <v>2</v>
      </c>
      <c r="AZ23" s="1">
        <v>2</v>
      </c>
      <c r="BA23" s="6">
        <v>0.5</v>
      </c>
      <c r="BB23" s="1">
        <v>0</v>
      </c>
      <c r="BC23" s="1">
        <v>0</v>
      </c>
      <c r="BD23" s="1">
        <v>0</v>
      </c>
      <c r="BE23" s="1">
        <v>0</v>
      </c>
      <c r="BF23" s="1">
        <v>0</v>
      </c>
      <c r="BG23" s="6">
        <v>0.49</v>
      </c>
      <c r="BH23" s="6">
        <v>0.64200000000000002</v>
      </c>
      <c r="BI23" s="6">
        <v>0.77600000000000002</v>
      </c>
      <c r="BJ23" s="6">
        <v>0.80100000000000005</v>
      </c>
      <c r="BK23" s="6">
        <v>0.69499999999999995</v>
      </c>
      <c r="BL23" s="6">
        <v>0.66800000000000004</v>
      </c>
      <c r="BM23" s="14">
        <v>0.105</v>
      </c>
      <c r="BN23" s="14">
        <v>1.1870000000000001</v>
      </c>
      <c r="BO23" s="14">
        <v>2.1</v>
      </c>
      <c r="BP23" s="14">
        <v>0.97699999999999998</v>
      </c>
      <c r="BQ23" s="17">
        <v>1.722</v>
      </c>
      <c r="BR23" s="17">
        <v>1.75</v>
      </c>
      <c r="BS23" s="17">
        <v>0.84399999999999997</v>
      </c>
      <c r="BT23" s="17">
        <v>0</v>
      </c>
      <c r="BU23" s="17">
        <v>2.5640000000000001</v>
      </c>
      <c r="BV23" s="17">
        <v>4.28</v>
      </c>
      <c r="BW23" s="17">
        <v>3.6970000000000001</v>
      </c>
      <c r="BX23" s="17">
        <v>0</v>
      </c>
      <c r="BY23" s="17">
        <v>1.655</v>
      </c>
      <c r="BZ23" s="17">
        <v>1.51</v>
      </c>
      <c r="CA23" s="17">
        <v>2.581</v>
      </c>
      <c r="CB23" s="17">
        <v>0</v>
      </c>
      <c r="CC23" s="17">
        <v>0.91300000000000003</v>
      </c>
      <c r="CD23" s="17">
        <v>1.3240000000000001</v>
      </c>
      <c r="CE23" s="17">
        <v>1.2450000000000001</v>
      </c>
      <c r="CF23" s="17">
        <v>1.59</v>
      </c>
      <c r="CG23" s="17">
        <v>1.004</v>
      </c>
      <c r="CH23" s="17">
        <v>0.372</v>
      </c>
      <c r="CI23" s="17">
        <v>2.681</v>
      </c>
      <c r="CJ23" s="17">
        <v>0.78900000000000003</v>
      </c>
      <c r="CK23" s="20">
        <v>0.57299999999999995</v>
      </c>
      <c r="CL23" s="20">
        <v>0.377</v>
      </c>
      <c r="CM23" s="20">
        <v>0.50700000000000001</v>
      </c>
      <c r="CN23" s="20">
        <v>1.06</v>
      </c>
      <c r="CO23" s="20">
        <v>0.29899999999999999</v>
      </c>
      <c r="CP23" s="20">
        <v>0.34599999999999997</v>
      </c>
      <c r="CQ23" s="20">
        <v>0.4</v>
      </c>
      <c r="CR23" s="20">
        <v>0.54700000000000004</v>
      </c>
      <c r="CS23" s="6">
        <v>0.46</v>
      </c>
      <c r="CT23" s="6">
        <v>0.77900000000000003</v>
      </c>
      <c r="CU23" s="20">
        <v>0.40899999999999997</v>
      </c>
      <c r="CV23" s="20">
        <v>0.90400000000000003</v>
      </c>
      <c r="CW23" s="20">
        <v>0.49299999999999999</v>
      </c>
      <c r="CX23" s="17">
        <v>1.506</v>
      </c>
      <c r="CY23" s="17">
        <v>0</v>
      </c>
    </row>
    <row r="24" spans="1:103" x14ac:dyDescent="0.3">
      <c r="A24" t="s">
        <v>28</v>
      </c>
      <c r="B24" t="s">
        <v>23</v>
      </c>
      <c r="C24" s="1">
        <v>200</v>
      </c>
      <c r="D24" s="2" t="s">
        <v>5</v>
      </c>
      <c r="E24" t="s">
        <v>74</v>
      </c>
      <c r="F24" s="1">
        <v>20</v>
      </c>
      <c r="G24" s="1">
        <v>39</v>
      </c>
      <c r="H24" s="1">
        <v>40</v>
      </c>
      <c r="I24" s="1">
        <v>28</v>
      </c>
      <c r="J24" s="1">
        <v>87</v>
      </c>
      <c r="K24" s="1">
        <v>76</v>
      </c>
      <c r="L24" s="1">
        <v>35</v>
      </c>
      <c r="M24" s="1">
        <v>29</v>
      </c>
      <c r="N24" s="1">
        <v>36</v>
      </c>
      <c r="O24" s="1">
        <v>45</v>
      </c>
      <c r="P24" s="1">
        <v>50</v>
      </c>
      <c r="Q24" s="1">
        <v>41</v>
      </c>
      <c r="R24" s="1">
        <v>2</v>
      </c>
      <c r="S24" s="1">
        <v>34</v>
      </c>
      <c r="T24" s="1">
        <v>12</v>
      </c>
      <c r="U24" s="1">
        <v>26</v>
      </c>
      <c r="V24" s="1">
        <v>13</v>
      </c>
      <c r="W24" s="1">
        <v>17</v>
      </c>
      <c r="X24" s="1">
        <v>22</v>
      </c>
      <c r="Y24" s="1">
        <v>10</v>
      </c>
      <c r="Z24" s="1">
        <v>9</v>
      </c>
      <c r="AA24" s="1">
        <v>8</v>
      </c>
      <c r="AB24" s="1">
        <v>9</v>
      </c>
      <c r="AC24" s="1">
        <v>8</v>
      </c>
      <c r="AD24" s="1">
        <v>9</v>
      </c>
      <c r="AE24" s="1">
        <v>8</v>
      </c>
      <c r="AF24" s="1">
        <v>6</v>
      </c>
      <c r="AG24" s="1">
        <v>11</v>
      </c>
      <c r="AH24" s="1">
        <v>1</v>
      </c>
      <c r="AI24" s="1">
        <v>1</v>
      </c>
      <c r="AJ24" s="1">
        <v>1</v>
      </c>
      <c r="AK24" s="1">
        <v>4</v>
      </c>
      <c r="AL24" s="1">
        <v>3</v>
      </c>
      <c r="AM24" s="1">
        <v>4</v>
      </c>
      <c r="AN24" s="1">
        <v>0</v>
      </c>
      <c r="AO24" s="1">
        <v>0</v>
      </c>
      <c r="AP24" s="1">
        <v>0</v>
      </c>
      <c r="AQ24" s="1">
        <v>1</v>
      </c>
      <c r="AR24" s="1">
        <v>0</v>
      </c>
      <c r="AS24" s="1">
        <v>3</v>
      </c>
      <c r="AT24" s="1">
        <v>1</v>
      </c>
      <c r="AU24" s="1">
        <v>1</v>
      </c>
      <c r="AV24" s="1">
        <v>5</v>
      </c>
      <c r="AW24" s="1">
        <v>0</v>
      </c>
      <c r="AX24" s="1">
        <v>1</v>
      </c>
      <c r="AY24" s="1">
        <v>1</v>
      </c>
      <c r="AZ24" s="1">
        <v>1</v>
      </c>
      <c r="BA24" s="6">
        <v>0.2</v>
      </c>
      <c r="BB24" s="1">
        <v>0</v>
      </c>
      <c r="BC24" s="1">
        <v>0</v>
      </c>
      <c r="BD24" s="1">
        <v>0</v>
      </c>
      <c r="BE24" s="1">
        <v>0</v>
      </c>
      <c r="BF24" s="1">
        <v>0</v>
      </c>
      <c r="BG24" s="6">
        <v>0.38</v>
      </c>
      <c r="BH24" s="6">
        <v>0.496</v>
      </c>
      <c r="BI24" s="6">
        <v>0.59699999999999998</v>
      </c>
      <c r="BJ24" s="6">
        <v>0.48699999999999999</v>
      </c>
      <c r="BK24" s="6">
        <v>0.55200000000000005</v>
      </c>
      <c r="BL24" s="6">
        <v>0.54300000000000004</v>
      </c>
      <c r="BM24" s="14">
        <v>0.04</v>
      </c>
      <c r="BN24" s="14">
        <v>1.43</v>
      </c>
      <c r="BO24" s="14">
        <v>2.5099999999999998</v>
      </c>
      <c r="BP24" s="14">
        <v>0.45300000000000001</v>
      </c>
      <c r="BQ24" s="17">
        <v>1.528</v>
      </c>
      <c r="BR24" s="17">
        <v>1.63</v>
      </c>
      <c r="BS24" s="17">
        <v>0.59799999999999998</v>
      </c>
      <c r="BT24" s="17">
        <v>0</v>
      </c>
      <c r="BU24" s="17">
        <v>2.4969999999999999</v>
      </c>
      <c r="BV24" s="17">
        <v>3.629</v>
      </c>
      <c r="BW24" s="17">
        <v>3.0510000000000002</v>
      </c>
      <c r="BX24" s="17">
        <v>0</v>
      </c>
      <c r="BY24" s="17">
        <v>1.0129999999999999</v>
      </c>
      <c r="BZ24" s="17">
        <v>1.1200000000000001</v>
      </c>
      <c r="CA24" s="6" t="s">
        <v>51</v>
      </c>
      <c r="CB24" s="6">
        <v>0</v>
      </c>
      <c r="CC24" s="6">
        <v>1.1719999999999999</v>
      </c>
      <c r="CD24" s="6">
        <v>1.6870000000000001</v>
      </c>
      <c r="CE24" s="6">
        <v>1.0349999999999999</v>
      </c>
      <c r="CF24" s="6">
        <v>1.417</v>
      </c>
      <c r="CG24" s="6">
        <v>1.367</v>
      </c>
      <c r="CH24" s="6">
        <v>0.45200000000000001</v>
      </c>
      <c r="CI24" s="6">
        <v>2.9569999999999999</v>
      </c>
      <c r="CJ24" s="6">
        <v>0.97199999999999998</v>
      </c>
      <c r="CK24" s="20">
        <v>0.53100000000000003</v>
      </c>
      <c r="CL24" s="20">
        <v>0.71299999999999997</v>
      </c>
      <c r="CM24" s="20">
        <v>0.55900000000000005</v>
      </c>
      <c r="CN24" s="20">
        <v>1.0580000000000001</v>
      </c>
      <c r="CO24" s="20">
        <v>0.26500000000000001</v>
      </c>
      <c r="CP24" s="20">
        <v>0.32300000000000001</v>
      </c>
      <c r="CQ24" s="20">
        <v>0.254</v>
      </c>
      <c r="CR24" s="20">
        <v>0.56799999999999995</v>
      </c>
      <c r="CS24" s="6">
        <v>0.32500000000000001</v>
      </c>
      <c r="CT24" s="6">
        <v>0.27900000000000003</v>
      </c>
      <c r="CU24" s="20">
        <v>0.20399999999999999</v>
      </c>
      <c r="CV24" s="20">
        <v>0.55800000000000005</v>
      </c>
      <c r="CW24" s="20">
        <v>0.39300000000000002</v>
      </c>
      <c r="CX24" s="17">
        <v>0.8</v>
      </c>
      <c r="CY24" s="17">
        <v>0</v>
      </c>
    </row>
    <row r="25" spans="1:103" x14ac:dyDescent="0.3">
      <c r="A25" t="s">
        <v>27</v>
      </c>
      <c r="B25" t="s">
        <v>23</v>
      </c>
      <c r="C25" s="1">
        <v>225</v>
      </c>
      <c r="D25" s="2" t="s">
        <v>5</v>
      </c>
      <c r="E25" t="s">
        <v>74</v>
      </c>
      <c r="F25" s="1">
        <v>33</v>
      </c>
      <c r="G25" s="1">
        <v>37</v>
      </c>
      <c r="H25" s="1">
        <v>42</v>
      </c>
      <c r="I25" s="1">
        <v>25</v>
      </c>
      <c r="J25" s="1">
        <v>82</v>
      </c>
      <c r="K25" s="1">
        <v>39</v>
      </c>
      <c r="L25" s="1">
        <v>6</v>
      </c>
      <c r="M25" s="1">
        <v>23</v>
      </c>
      <c r="N25" s="1">
        <v>40</v>
      </c>
      <c r="O25" s="1">
        <v>58</v>
      </c>
      <c r="P25" s="1">
        <v>70</v>
      </c>
      <c r="Q25" s="1">
        <v>34</v>
      </c>
      <c r="R25" s="1">
        <v>1</v>
      </c>
      <c r="S25" s="1">
        <v>26</v>
      </c>
      <c r="T25" s="1">
        <v>6</v>
      </c>
      <c r="U25" s="1">
        <v>15</v>
      </c>
      <c r="V25" s="1">
        <v>9</v>
      </c>
      <c r="W25" s="1">
        <v>11</v>
      </c>
      <c r="X25" s="1">
        <v>17</v>
      </c>
      <c r="Y25" s="1">
        <v>8</v>
      </c>
      <c r="Z25" s="1">
        <v>6</v>
      </c>
      <c r="AA25" s="1">
        <v>6</v>
      </c>
      <c r="AB25" s="1">
        <v>6</v>
      </c>
      <c r="AC25" s="1">
        <v>5</v>
      </c>
      <c r="AD25" s="1">
        <v>6</v>
      </c>
      <c r="AE25" s="1">
        <v>5</v>
      </c>
      <c r="AF25" s="1">
        <v>6</v>
      </c>
      <c r="AG25" s="1">
        <v>9</v>
      </c>
      <c r="AH25" s="1">
        <v>0</v>
      </c>
      <c r="AI25" s="1">
        <v>0</v>
      </c>
      <c r="AJ25" s="1">
        <v>0</v>
      </c>
      <c r="AK25" s="1">
        <v>0</v>
      </c>
      <c r="AL25" s="1">
        <v>4</v>
      </c>
      <c r="AM25" s="1">
        <v>3</v>
      </c>
      <c r="AN25" s="1">
        <v>0</v>
      </c>
      <c r="AO25" s="1">
        <v>0</v>
      </c>
      <c r="AP25" s="1">
        <v>0</v>
      </c>
      <c r="AQ25" s="1">
        <v>0</v>
      </c>
      <c r="AR25" s="1">
        <v>0</v>
      </c>
      <c r="AS25" s="1">
        <v>2</v>
      </c>
      <c r="AT25" s="1">
        <v>0</v>
      </c>
      <c r="AU25" s="1">
        <v>0</v>
      </c>
      <c r="AV25" s="1">
        <v>3</v>
      </c>
      <c r="AW25" s="1">
        <v>0</v>
      </c>
      <c r="AX25" s="1">
        <v>1</v>
      </c>
      <c r="AY25" s="1">
        <v>1</v>
      </c>
      <c r="AZ25" s="1">
        <v>1</v>
      </c>
      <c r="BA25" s="6">
        <v>0.1</v>
      </c>
      <c r="BB25" s="1">
        <v>0</v>
      </c>
      <c r="BC25" s="1">
        <v>0</v>
      </c>
      <c r="BD25" s="1">
        <v>0</v>
      </c>
      <c r="BE25" s="1">
        <v>0</v>
      </c>
      <c r="BF25" s="1">
        <v>0</v>
      </c>
      <c r="BG25" s="6">
        <v>0.25</v>
      </c>
      <c r="BH25" s="6">
        <v>0.39200000000000002</v>
      </c>
      <c r="BI25" s="6">
        <v>0.432</v>
      </c>
      <c r="BJ25" s="6">
        <v>0.34599999999999997</v>
      </c>
      <c r="BK25" s="6">
        <v>0.31</v>
      </c>
      <c r="BL25" s="6">
        <v>0.36399999999999999</v>
      </c>
      <c r="BM25" s="14">
        <v>1.4999999999999999E-2</v>
      </c>
      <c r="BN25" s="14">
        <v>0.996</v>
      </c>
      <c r="BO25" s="14">
        <v>1.9</v>
      </c>
      <c r="BP25" s="14">
        <v>0.56499999999999995</v>
      </c>
      <c r="BQ25" s="17">
        <v>1.744</v>
      </c>
      <c r="BR25" s="17">
        <v>1.4</v>
      </c>
      <c r="BS25" s="17">
        <v>0.62</v>
      </c>
      <c r="BT25" s="17">
        <v>0</v>
      </c>
      <c r="BU25" s="17">
        <v>2.0840000000000001</v>
      </c>
      <c r="BV25" s="17">
        <v>3.2879999999999998</v>
      </c>
      <c r="BW25" s="17">
        <v>1.742</v>
      </c>
      <c r="BX25" s="17">
        <v>0</v>
      </c>
      <c r="BY25" s="17">
        <v>1.61</v>
      </c>
      <c r="BZ25" s="17">
        <v>0.73799999999999999</v>
      </c>
      <c r="CA25" s="17">
        <v>2.0139999999999998</v>
      </c>
      <c r="CB25" s="17">
        <v>0</v>
      </c>
      <c r="CC25" s="17">
        <v>1.1739999999999999</v>
      </c>
      <c r="CD25" s="17">
        <v>0.437</v>
      </c>
      <c r="CE25" s="17">
        <v>0.81699999999999995</v>
      </c>
      <c r="CF25" s="17">
        <v>0.86599999999999999</v>
      </c>
      <c r="CG25" s="17">
        <v>1.0109999999999999</v>
      </c>
      <c r="CH25" s="17">
        <v>0.27800000000000002</v>
      </c>
      <c r="CI25" s="17">
        <v>1.9179999999999999</v>
      </c>
      <c r="CJ25" s="17">
        <v>0.64700000000000002</v>
      </c>
      <c r="CK25" s="20">
        <v>0.47099999999999997</v>
      </c>
      <c r="CL25" s="20">
        <v>0.57499999999999996</v>
      </c>
      <c r="CM25" s="20">
        <v>0.47499999999999998</v>
      </c>
      <c r="CN25" s="20">
        <v>0.51600000000000001</v>
      </c>
      <c r="CO25" s="20">
        <v>0.24199999999999999</v>
      </c>
      <c r="CP25" s="20">
        <v>0.28299999999999997</v>
      </c>
      <c r="CQ25" s="20">
        <v>0.217</v>
      </c>
      <c r="CR25" s="20">
        <v>0.51600000000000001</v>
      </c>
      <c r="CS25" s="6">
        <v>0.31900000000000001</v>
      </c>
      <c r="CT25" s="6">
        <v>0.13600000000000001</v>
      </c>
      <c r="CU25" s="20">
        <v>0.123</v>
      </c>
      <c r="CV25" s="20">
        <v>0.38200000000000001</v>
      </c>
      <c r="CW25" s="20">
        <v>0.33900000000000002</v>
      </c>
      <c r="CX25" s="17">
        <v>0.628</v>
      </c>
      <c r="CY25" s="17">
        <v>0</v>
      </c>
    </row>
    <row r="26" spans="1:103" x14ac:dyDescent="0.3">
      <c r="A26" t="s">
        <v>26</v>
      </c>
      <c r="B26" t="s">
        <v>23</v>
      </c>
      <c r="C26" s="1">
        <v>250</v>
      </c>
      <c r="D26" s="2" t="s">
        <v>5</v>
      </c>
      <c r="E26" t="s">
        <v>74</v>
      </c>
      <c r="F26" s="1" t="s">
        <v>22</v>
      </c>
      <c r="G26" s="1" t="s">
        <v>22</v>
      </c>
      <c r="H26" s="1" t="s">
        <v>22</v>
      </c>
      <c r="I26" s="1" t="s">
        <v>22</v>
      </c>
      <c r="J26" s="1" t="s">
        <v>22</v>
      </c>
      <c r="K26" s="1" t="s">
        <v>22</v>
      </c>
      <c r="L26" s="1" t="s">
        <v>22</v>
      </c>
      <c r="M26" s="1" t="s">
        <v>22</v>
      </c>
      <c r="N26" s="1" t="s">
        <v>22</v>
      </c>
      <c r="O26" s="1" t="s">
        <v>22</v>
      </c>
      <c r="P26" s="1" t="s">
        <v>22</v>
      </c>
      <c r="Q26" s="1">
        <v>15</v>
      </c>
      <c r="R26" s="1">
        <v>1</v>
      </c>
      <c r="S26" s="1">
        <v>20</v>
      </c>
      <c r="T26" s="1">
        <v>5</v>
      </c>
      <c r="U26" s="1">
        <v>3</v>
      </c>
      <c r="V26" s="1">
        <v>7</v>
      </c>
      <c r="W26" s="1">
        <v>8</v>
      </c>
      <c r="X26" s="1">
        <v>14</v>
      </c>
      <c r="Y26" s="1">
        <v>4</v>
      </c>
      <c r="Z26" s="1">
        <v>6</v>
      </c>
      <c r="AA26" s="1">
        <v>4</v>
      </c>
      <c r="AB26" s="1">
        <v>4</v>
      </c>
      <c r="AC26" s="1">
        <v>4</v>
      </c>
      <c r="AD26" s="1">
        <v>4</v>
      </c>
      <c r="AE26" s="1">
        <v>4</v>
      </c>
      <c r="AF26" s="1">
        <v>8</v>
      </c>
      <c r="AG26" s="1">
        <v>7</v>
      </c>
      <c r="AH26" s="1">
        <v>0</v>
      </c>
      <c r="AI26" s="1">
        <v>0</v>
      </c>
      <c r="AJ26" s="1">
        <v>0</v>
      </c>
      <c r="AK26" s="1">
        <v>0</v>
      </c>
      <c r="AL26" s="1">
        <v>2</v>
      </c>
      <c r="AM26" s="1">
        <v>2</v>
      </c>
      <c r="AN26" s="1">
        <v>0</v>
      </c>
      <c r="AO26" s="1">
        <v>0</v>
      </c>
      <c r="AP26" s="1">
        <v>0</v>
      </c>
      <c r="AQ26" s="1">
        <v>0</v>
      </c>
      <c r="AR26" s="1">
        <v>0</v>
      </c>
      <c r="AS26" s="1">
        <v>2</v>
      </c>
      <c r="AT26" s="1">
        <v>0</v>
      </c>
      <c r="AU26" s="1">
        <v>0</v>
      </c>
      <c r="AV26" s="1">
        <v>3</v>
      </c>
      <c r="AW26" s="1">
        <v>0</v>
      </c>
      <c r="AX26" s="1">
        <v>0</v>
      </c>
      <c r="AY26" s="1">
        <v>1</v>
      </c>
      <c r="AZ26" s="1">
        <v>0</v>
      </c>
      <c r="BA26" s="6">
        <v>0</v>
      </c>
      <c r="BB26" s="1">
        <v>0</v>
      </c>
      <c r="BC26" s="1">
        <v>0</v>
      </c>
      <c r="BD26" s="1">
        <v>0</v>
      </c>
      <c r="BE26" s="1">
        <v>0</v>
      </c>
      <c r="BF26" s="1">
        <v>0</v>
      </c>
      <c r="BG26" s="6">
        <v>0.19</v>
      </c>
      <c r="BH26" s="6">
        <v>0.35299999999999998</v>
      </c>
      <c r="BI26" s="6">
        <v>0.39600000000000002</v>
      </c>
      <c r="BJ26" s="6">
        <v>0.28899999999999998</v>
      </c>
      <c r="BK26" s="6">
        <v>0.26800000000000002</v>
      </c>
      <c r="BL26" s="6">
        <v>0.152</v>
      </c>
      <c r="BM26" s="14">
        <v>0</v>
      </c>
      <c r="BN26" s="14">
        <v>6.5000000000000002E-2</v>
      </c>
      <c r="BO26" s="14">
        <v>1.64</v>
      </c>
      <c r="BP26" s="14">
        <v>0.17599999999999999</v>
      </c>
      <c r="BQ26" s="17">
        <v>1.4079999999999999</v>
      </c>
      <c r="BR26" s="17">
        <v>1.42</v>
      </c>
      <c r="BS26" s="17">
        <v>0.89</v>
      </c>
      <c r="BT26" s="17">
        <v>0</v>
      </c>
      <c r="BU26" s="17">
        <v>1.675</v>
      </c>
      <c r="BV26" s="17">
        <v>2.8940000000000001</v>
      </c>
      <c r="BW26" s="17">
        <v>2.2269999999999999</v>
      </c>
      <c r="BX26" s="17">
        <v>0</v>
      </c>
      <c r="BY26" s="17">
        <v>0.8</v>
      </c>
      <c r="BZ26" s="17">
        <v>0.497</v>
      </c>
      <c r="CA26" s="17">
        <v>1.7150000000000001</v>
      </c>
      <c r="CB26" s="17">
        <v>0</v>
      </c>
      <c r="CC26" s="17">
        <v>0.59499999999999997</v>
      </c>
      <c r="CD26" s="17">
        <v>0.438</v>
      </c>
      <c r="CE26" s="17">
        <v>0.64500000000000002</v>
      </c>
      <c r="CF26" s="17">
        <v>0.72299999999999998</v>
      </c>
      <c r="CG26" s="17">
        <v>0.877</v>
      </c>
      <c r="CH26" s="17">
        <v>0.20300000000000001</v>
      </c>
      <c r="CI26" s="17">
        <v>1.6419999999999999</v>
      </c>
      <c r="CJ26" s="17">
        <v>0.67200000000000004</v>
      </c>
      <c r="CK26" s="20">
        <v>0.41699999999999998</v>
      </c>
      <c r="CL26" s="20">
        <v>0.73399999999999999</v>
      </c>
      <c r="CM26" s="20">
        <v>0.371</v>
      </c>
      <c r="CN26" s="20">
        <v>0.42199999999999999</v>
      </c>
      <c r="CO26" s="20">
        <v>0.214</v>
      </c>
      <c r="CP26" s="20">
        <v>0.28599999999999998</v>
      </c>
      <c r="CQ26" s="20">
        <v>0.20499999999999999</v>
      </c>
      <c r="CR26" s="20">
        <v>0.51300000000000001</v>
      </c>
      <c r="CS26" s="6">
        <v>0.23100000000000001</v>
      </c>
      <c r="CT26" s="6">
        <v>0.14099999999999999</v>
      </c>
      <c r="CU26" s="20">
        <v>0.106</v>
      </c>
      <c r="CV26" s="20">
        <v>0.254</v>
      </c>
      <c r="CW26" s="20">
        <v>0.27200000000000002</v>
      </c>
      <c r="CX26" s="17">
        <v>2.0270000000000001</v>
      </c>
      <c r="CY26" s="17">
        <v>0</v>
      </c>
    </row>
    <row r="27" spans="1:103" x14ac:dyDescent="0.3">
      <c r="A27" t="s">
        <v>25</v>
      </c>
      <c r="B27" t="s">
        <v>23</v>
      </c>
      <c r="C27" s="1">
        <v>275</v>
      </c>
      <c r="D27" s="2" t="s">
        <v>5</v>
      </c>
      <c r="E27" t="s">
        <v>74</v>
      </c>
      <c r="F27" s="1" t="s">
        <v>22</v>
      </c>
      <c r="G27" s="1" t="s">
        <v>22</v>
      </c>
      <c r="H27" s="1" t="s">
        <v>22</v>
      </c>
      <c r="I27" s="1" t="s">
        <v>22</v>
      </c>
      <c r="J27" s="1" t="s">
        <v>22</v>
      </c>
      <c r="K27" s="1" t="s">
        <v>22</v>
      </c>
      <c r="L27" s="1" t="s">
        <v>22</v>
      </c>
      <c r="M27" s="1" t="s">
        <v>22</v>
      </c>
      <c r="N27" s="1" t="s">
        <v>22</v>
      </c>
      <c r="O27" s="1" t="s">
        <v>22</v>
      </c>
      <c r="P27" s="1" t="s">
        <v>22</v>
      </c>
      <c r="Q27" s="1">
        <v>12</v>
      </c>
      <c r="R27" s="1">
        <v>1</v>
      </c>
      <c r="S27" s="1">
        <v>20</v>
      </c>
      <c r="T27" s="1">
        <v>5</v>
      </c>
      <c r="U27" s="1">
        <v>12</v>
      </c>
      <c r="V27" s="1">
        <v>6</v>
      </c>
      <c r="W27" s="1">
        <v>7</v>
      </c>
      <c r="X27" s="1">
        <v>11</v>
      </c>
      <c r="Y27" s="1">
        <v>3</v>
      </c>
      <c r="Z27" s="1">
        <v>4</v>
      </c>
      <c r="AA27" s="1">
        <v>3</v>
      </c>
      <c r="AB27" s="1">
        <v>3</v>
      </c>
      <c r="AC27" s="1">
        <v>3</v>
      </c>
      <c r="AD27" s="1">
        <v>4</v>
      </c>
      <c r="AE27" s="1">
        <v>3</v>
      </c>
      <c r="AF27" s="1">
        <v>4</v>
      </c>
      <c r="AG27" s="1">
        <v>6</v>
      </c>
      <c r="AH27" s="1">
        <v>0</v>
      </c>
      <c r="AI27" s="1">
        <v>0</v>
      </c>
      <c r="AJ27" s="1">
        <v>0</v>
      </c>
      <c r="AK27" s="1">
        <v>0</v>
      </c>
      <c r="AL27" s="1">
        <v>2</v>
      </c>
      <c r="AM27" s="1">
        <v>2</v>
      </c>
      <c r="AN27" s="1">
        <v>0</v>
      </c>
      <c r="AO27" s="1">
        <v>0</v>
      </c>
      <c r="AP27" s="1">
        <v>0</v>
      </c>
      <c r="AQ27" s="1">
        <v>0</v>
      </c>
      <c r="AR27" s="1">
        <v>0</v>
      </c>
      <c r="AS27" s="1">
        <v>2</v>
      </c>
      <c r="AT27" s="1">
        <v>0</v>
      </c>
      <c r="AU27" s="1">
        <v>0</v>
      </c>
      <c r="AV27" s="1">
        <v>3</v>
      </c>
      <c r="AW27" s="1">
        <v>0</v>
      </c>
      <c r="AX27" s="1">
        <v>0</v>
      </c>
      <c r="AY27" s="1">
        <v>1</v>
      </c>
      <c r="AZ27" s="1">
        <v>0</v>
      </c>
      <c r="BA27" s="6">
        <v>0</v>
      </c>
      <c r="BB27" s="1">
        <v>0</v>
      </c>
      <c r="BC27" s="1">
        <v>0</v>
      </c>
      <c r="BD27" s="1">
        <v>0</v>
      </c>
      <c r="BE27" s="1">
        <v>0</v>
      </c>
      <c r="BF27" s="1">
        <v>0</v>
      </c>
      <c r="BG27" s="6">
        <v>0.15</v>
      </c>
      <c r="BH27" s="6">
        <v>0.30599999999999999</v>
      </c>
      <c r="BI27" s="6">
        <v>0.378</v>
      </c>
      <c r="BJ27" s="6">
        <v>0.25600000000000001</v>
      </c>
      <c r="BK27" s="6">
        <v>0.23100000000000001</v>
      </c>
      <c r="BL27" s="6">
        <v>0.122</v>
      </c>
      <c r="BM27" s="14">
        <v>0</v>
      </c>
      <c r="BN27" s="14">
        <v>0.16300000000000001</v>
      </c>
      <c r="BO27" s="14">
        <v>1.4</v>
      </c>
      <c r="BP27" s="14">
        <v>5.3999999999999999E-2</v>
      </c>
      <c r="BQ27" s="17">
        <v>1.1459999999999999</v>
      </c>
      <c r="BR27" s="17">
        <v>1.05</v>
      </c>
      <c r="BS27" s="17">
        <v>0.32600000000000001</v>
      </c>
      <c r="BT27" s="17">
        <v>0</v>
      </c>
      <c r="BU27" s="17">
        <v>1.861</v>
      </c>
      <c r="BV27" s="17">
        <v>2.7029999999999998</v>
      </c>
      <c r="BW27" s="17">
        <v>2.3239999999999998</v>
      </c>
      <c r="BX27" s="17">
        <v>0</v>
      </c>
      <c r="BY27" s="17">
        <v>0.96199999999999997</v>
      </c>
      <c r="BZ27" s="17">
        <v>0.63300000000000001</v>
      </c>
      <c r="CA27" s="17">
        <v>1.7929999999999999</v>
      </c>
      <c r="CB27" s="17">
        <v>0</v>
      </c>
      <c r="CC27" s="17">
        <v>0.64300000000000002</v>
      </c>
      <c r="CD27" s="17">
        <v>0.52300000000000002</v>
      </c>
      <c r="CE27" s="17">
        <v>0.51</v>
      </c>
      <c r="CF27" s="17">
        <v>0.69499999999999995</v>
      </c>
      <c r="CG27" s="17">
        <v>0.72399999999999998</v>
      </c>
      <c r="CH27" s="17">
        <v>0.217</v>
      </c>
      <c r="CI27" s="17">
        <v>1.7609999999999999</v>
      </c>
      <c r="CJ27" s="17">
        <v>0.67500000000000004</v>
      </c>
      <c r="CK27" s="20">
        <v>0.439</v>
      </c>
      <c r="CL27" s="20">
        <v>1.3540000000000001</v>
      </c>
      <c r="CM27" s="20">
        <v>0.378</v>
      </c>
      <c r="CN27" s="20">
        <v>0.48699999999999999</v>
      </c>
      <c r="CO27" s="20">
        <v>0.255</v>
      </c>
      <c r="CP27" s="20">
        <v>0.29499999999999998</v>
      </c>
      <c r="CQ27" s="20" t="s">
        <v>22</v>
      </c>
      <c r="CR27" s="20" t="s">
        <v>22</v>
      </c>
      <c r="CS27" s="6">
        <v>0.218</v>
      </c>
      <c r="CT27" s="6">
        <v>8.7999999999999995E-2</v>
      </c>
      <c r="CU27" s="20">
        <v>0.113</v>
      </c>
      <c r="CV27" s="20">
        <v>0.24</v>
      </c>
      <c r="CW27" s="20">
        <v>0.25800000000000001</v>
      </c>
      <c r="CX27" s="17">
        <v>0.61699999999999999</v>
      </c>
      <c r="CY27" s="17">
        <v>0</v>
      </c>
    </row>
    <row r="28" spans="1:103" x14ac:dyDescent="0.3">
      <c r="A28" t="s">
        <v>24</v>
      </c>
      <c r="B28" t="s">
        <v>23</v>
      </c>
      <c r="C28" s="1">
        <v>300</v>
      </c>
      <c r="D28" s="2" t="s">
        <v>5</v>
      </c>
      <c r="E28" t="s">
        <v>74</v>
      </c>
      <c r="F28" s="1" t="s">
        <v>22</v>
      </c>
      <c r="G28" s="1" t="s">
        <v>22</v>
      </c>
      <c r="H28" s="1" t="s">
        <v>22</v>
      </c>
      <c r="I28" s="1" t="s">
        <v>22</v>
      </c>
      <c r="J28" s="1" t="s">
        <v>22</v>
      </c>
      <c r="K28" s="1" t="s">
        <v>22</v>
      </c>
      <c r="L28" s="1" t="s">
        <v>22</v>
      </c>
      <c r="M28" s="1" t="s">
        <v>22</v>
      </c>
      <c r="N28" s="1" t="s">
        <v>22</v>
      </c>
      <c r="O28" s="1" t="s">
        <v>22</v>
      </c>
      <c r="P28" s="1" t="s">
        <v>22</v>
      </c>
      <c r="Q28" s="1">
        <v>12</v>
      </c>
      <c r="R28" s="1">
        <v>1</v>
      </c>
      <c r="S28" s="1">
        <v>18</v>
      </c>
      <c r="T28" s="1">
        <v>6</v>
      </c>
      <c r="U28" s="1">
        <v>11</v>
      </c>
      <c r="V28" s="1">
        <v>6</v>
      </c>
      <c r="W28" s="1">
        <v>7</v>
      </c>
      <c r="X28" s="1">
        <v>11</v>
      </c>
      <c r="Y28" s="1">
        <v>3</v>
      </c>
      <c r="Z28" s="1">
        <v>4</v>
      </c>
      <c r="AA28" s="1">
        <v>3</v>
      </c>
      <c r="AB28" s="1">
        <v>3</v>
      </c>
      <c r="AC28" s="1">
        <v>3</v>
      </c>
      <c r="AD28" s="1">
        <v>3</v>
      </c>
      <c r="AE28" s="1">
        <v>3</v>
      </c>
      <c r="AF28" s="1">
        <v>5</v>
      </c>
      <c r="AG28" s="1">
        <v>6</v>
      </c>
      <c r="AH28" s="1">
        <v>0</v>
      </c>
      <c r="AI28" s="1">
        <v>0</v>
      </c>
      <c r="AJ28" s="1">
        <v>0</v>
      </c>
      <c r="AK28" s="1">
        <v>0</v>
      </c>
      <c r="AL28" s="1">
        <v>2</v>
      </c>
      <c r="AM28" s="1">
        <v>2</v>
      </c>
      <c r="AN28" s="1">
        <v>0</v>
      </c>
      <c r="AO28" s="1">
        <v>0</v>
      </c>
      <c r="AP28" s="1">
        <v>0</v>
      </c>
      <c r="AQ28" s="1">
        <v>0</v>
      </c>
      <c r="AR28" s="1">
        <v>0</v>
      </c>
      <c r="AS28" s="1">
        <v>2</v>
      </c>
      <c r="AT28" s="1">
        <v>0</v>
      </c>
      <c r="AU28" s="1">
        <v>0</v>
      </c>
      <c r="AV28" s="1">
        <v>3</v>
      </c>
      <c r="AW28" s="1">
        <v>0</v>
      </c>
      <c r="AX28" s="1">
        <v>0</v>
      </c>
      <c r="AY28" s="1">
        <v>0</v>
      </c>
      <c r="AZ28" s="1">
        <v>0</v>
      </c>
      <c r="BA28" s="6">
        <v>0</v>
      </c>
      <c r="BB28" s="1">
        <v>0</v>
      </c>
      <c r="BC28" s="1">
        <v>0</v>
      </c>
      <c r="BD28" s="1">
        <v>0</v>
      </c>
      <c r="BE28" s="1">
        <v>0</v>
      </c>
      <c r="BF28" s="1">
        <v>0</v>
      </c>
      <c r="BG28" s="6">
        <v>0.13</v>
      </c>
      <c r="BH28" s="6">
        <v>0.29099999999999998</v>
      </c>
      <c r="BI28" s="6">
        <v>0.36199999999999999</v>
      </c>
      <c r="BJ28" s="6">
        <v>0.22500000000000001</v>
      </c>
      <c r="BK28" s="6">
        <v>0.31900000000000001</v>
      </c>
      <c r="BL28" s="6">
        <v>0.109</v>
      </c>
      <c r="BM28" s="14">
        <v>3.0000000000000001E-3</v>
      </c>
      <c r="BN28" s="14">
        <v>0.58399999999999996</v>
      </c>
      <c r="BO28" s="14">
        <v>1.34</v>
      </c>
      <c r="BP28" s="14">
        <v>0.14699999999999999</v>
      </c>
      <c r="BQ28" s="17">
        <v>1.1890000000000001</v>
      </c>
      <c r="BR28" s="17">
        <v>1.04</v>
      </c>
      <c r="BS28" s="17">
        <v>0.314</v>
      </c>
      <c r="BT28" s="17">
        <v>0</v>
      </c>
      <c r="BU28" s="17">
        <v>1.8340000000000001</v>
      </c>
      <c r="BV28" s="17">
        <v>2.6459999999999999</v>
      </c>
      <c r="BW28" s="17">
        <v>1.7769999999999999</v>
      </c>
      <c r="BX28" s="17">
        <v>0</v>
      </c>
      <c r="BY28" s="17">
        <v>1.702</v>
      </c>
      <c r="BZ28" s="17">
        <v>0.57399999999999995</v>
      </c>
      <c r="CA28" s="17">
        <v>1.3380000000000001</v>
      </c>
      <c r="CB28" s="17">
        <v>0</v>
      </c>
      <c r="CC28" s="17">
        <v>0.56499999999999995</v>
      </c>
      <c r="CD28" s="17">
        <v>0.64600000000000002</v>
      </c>
      <c r="CE28" s="17">
        <v>0.53700000000000003</v>
      </c>
      <c r="CF28" s="17">
        <v>0.81599999999999995</v>
      </c>
      <c r="CG28" s="17">
        <v>0.82299999999999995</v>
      </c>
      <c r="CH28" s="17">
        <v>0.28399999999999997</v>
      </c>
      <c r="CI28" s="17">
        <v>1.7310000000000001</v>
      </c>
      <c r="CJ28" s="17">
        <v>0.76100000000000001</v>
      </c>
      <c r="CK28" s="20">
        <v>0.44600000000000001</v>
      </c>
      <c r="CL28" s="20">
        <v>0.23599999999999999</v>
      </c>
      <c r="CM28" s="20">
        <v>0.37</v>
      </c>
      <c r="CN28" s="20">
        <v>0.496</v>
      </c>
      <c r="CO28" s="20">
        <v>0.28100000000000003</v>
      </c>
      <c r="CP28" s="20">
        <v>0.28599999999999998</v>
      </c>
      <c r="CQ28" s="20" t="s">
        <v>22</v>
      </c>
      <c r="CR28" s="20" t="s">
        <v>22</v>
      </c>
      <c r="CS28" s="6">
        <v>0.215</v>
      </c>
      <c r="CT28" s="6">
        <v>8.7999999999999995E-2</v>
      </c>
      <c r="CU28" s="20">
        <v>0.114</v>
      </c>
      <c r="CV28" s="20">
        <v>0.30099999999999999</v>
      </c>
      <c r="CW28" s="20">
        <v>0.26300000000000001</v>
      </c>
      <c r="CX28" s="17">
        <v>0.505</v>
      </c>
      <c r="CY28" s="17">
        <v>0</v>
      </c>
    </row>
    <row r="29" spans="1:103" x14ac:dyDescent="0.3">
      <c r="A29" t="s">
        <v>37</v>
      </c>
      <c r="B29" t="s">
        <v>36</v>
      </c>
      <c r="C29" s="1">
        <v>68</v>
      </c>
      <c r="D29" s="2" t="s">
        <v>5</v>
      </c>
      <c r="E29" t="s">
        <v>74</v>
      </c>
      <c r="F29" s="1">
        <v>33</v>
      </c>
      <c r="G29" s="1">
        <v>21</v>
      </c>
      <c r="H29" s="1" t="s">
        <v>4</v>
      </c>
      <c r="I29" s="1">
        <v>28</v>
      </c>
      <c r="J29" s="1">
        <v>92</v>
      </c>
      <c r="K29" s="1">
        <v>76</v>
      </c>
      <c r="L29" s="1">
        <v>43</v>
      </c>
      <c r="M29" s="1" t="s">
        <v>3</v>
      </c>
      <c r="N29" s="1">
        <v>58</v>
      </c>
      <c r="O29" s="1">
        <v>95</v>
      </c>
      <c r="P29" s="1">
        <v>92</v>
      </c>
      <c r="Q29" s="1">
        <v>19</v>
      </c>
      <c r="R29" s="1">
        <v>103</v>
      </c>
      <c r="S29" s="1">
        <v>22</v>
      </c>
      <c r="T29" s="1">
        <v>9</v>
      </c>
      <c r="U29" s="1">
        <v>15</v>
      </c>
      <c r="V29" s="1">
        <v>9</v>
      </c>
      <c r="W29" s="1">
        <v>11</v>
      </c>
      <c r="X29" s="1">
        <v>16</v>
      </c>
      <c r="Y29" s="1">
        <v>7</v>
      </c>
      <c r="Z29" s="1">
        <v>7</v>
      </c>
      <c r="AA29" s="1">
        <v>6</v>
      </c>
      <c r="AB29" s="1">
        <v>5</v>
      </c>
      <c r="AC29" s="1">
        <v>5</v>
      </c>
      <c r="AD29" s="1">
        <v>5</v>
      </c>
      <c r="AE29" s="1">
        <v>5</v>
      </c>
      <c r="AF29" s="1">
        <v>5</v>
      </c>
      <c r="AG29" s="1">
        <v>9</v>
      </c>
      <c r="AH29" s="1">
        <v>1</v>
      </c>
      <c r="AI29" s="1">
        <v>0</v>
      </c>
      <c r="AJ29" s="1">
        <v>0</v>
      </c>
      <c r="AK29" s="1">
        <v>0</v>
      </c>
      <c r="AL29" s="1">
        <v>3</v>
      </c>
      <c r="AM29" s="1">
        <v>4</v>
      </c>
      <c r="AN29" s="1">
        <v>0</v>
      </c>
      <c r="AO29" s="1">
        <v>0</v>
      </c>
      <c r="AP29" s="1">
        <v>0</v>
      </c>
      <c r="AQ29" s="1">
        <v>0</v>
      </c>
      <c r="AR29" s="1">
        <v>0</v>
      </c>
      <c r="AS29" s="1">
        <v>3</v>
      </c>
      <c r="AT29" s="1">
        <v>0</v>
      </c>
      <c r="AU29" s="1">
        <v>2</v>
      </c>
      <c r="AV29" s="1">
        <v>2</v>
      </c>
      <c r="AW29" s="1">
        <v>0</v>
      </c>
      <c r="AX29" s="1">
        <v>0</v>
      </c>
      <c r="AY29" s="1">
        <v>1</v>
      </c>
      <c r="AZ29" s="1">
        <v>1</v>
      </c>
      <c r="BA29" s="6">
        <v>0</v>
      </c>
      <c r="BB29" s="1">
        <v>1</v>
      </c>
      <c r="BC29" s="1">
        <v>0</v>
      </c>
      <c r="BD29" s="1">
        <v>0</v>
      </c>
      <c r="BE29" s="1">
        <v>0</v>
      </c>
      <c r="BF29" s="1">
        <v>1</v>
      </c>
      <c r="BG29" s="6">
        <v>0.31</v>
      </c>
      <c r="BH29" s="6">
        <v>0.39600000000000002</v>
      </c>
      <c r="BI29" s="6">
        <v>0.44700000000000001</v>
      </c>
      <c r="BJ29" s="6">
        <v>0.35399999999999998</v>
      </c>
      <c r="BK29" s="6">
        <v>0.47199999999999998</v>
      </c>
      <c r="BL29" s="6">
        <v>0.42199999999999999</v>
      </c>
      <c r="BM29" s="14">
        <v>9.2999999999999999E-2</v>
      </c>
      <c r="BN29" s="14">
        <v>0.40400000000000003</v>
      </c>
      <c r="BO29" s="14">
        <v>0.9</v>
      </c>
      <c r="BP29" s="14">
        <v>0.76</v>
      </c>
      <c r="BQ29" s="17">
        <v>0.77300000000000002</v>
      </c>
      <c r="BR29" s="17">
        <v>1.62</v>
      </c>
      <c r="BS29" s="17">
        <v>0.70699999999999996</v>
      </c>
      <c r="BT29" s="17">
        <v>0</v>
      </c>
      <c r="BU29" s="17">
        <v>1.1559999999999999</v>
      </c>
      <c r="BV29" s="17">
        <v>3.714</v>
      </c>
      <c r="BW29" s="17">
        <v>2.2410000000000001</v>
      </c>
      <c r="BX29" s="17">
        <v>0</v>
      </c>
      <c r="BY29" s="17">
        <v>1.401</v>
      </c>
      <c r="BZ29" s="17">
        <v>0.73799999999999999</v>
      </c>
      <c r="CA29" s="17">
        <v>2.0539999999999998</v>
      </c>
      <c r="CB29" s="17">
        <v>0.46100000000000002</v>
      </c>
      <c r="CC29" s="17">
        <v>1.4970000000000001</v>
      </c>
      <c r="CD29" s="17">
        <v>1.0660000000000001</v>
      </c>
      <c r="CE29" s="17">
        <v>1.5229999999999999</v>
      </c>
      <c r="CF29" s="17">
        <v>1.946</v>
      </c>
      <c r="CG29" s="17">
        <v>1.1200000000000001</v>
      </c>
      <c r="CH29" s="17">
        <v>0.66200000000000003</v>
      </c>
      <c r="CI29" s="17">
        <v>3.0569999999999999</v>
      </c>
      <c r="CJ29" s="17">
        <v>1.8240000000000001</v>
      </c>
      <c r="CK29" s="20">
        <v>1.008</v>
      </c>
      <c r="CL29" s="20">
        <v>1.643</v>
      </c>
      <c r="CM29" s="20">
        <v>0.82299999999999995</v>
      </c>
      <c r="CN29" s="20" t="s">
        <v>22</v>
      </c>
      <c r="CO29" s="20">
        <v>0.69599999999999995</v>
      </c>
      <c r="CP29" s="20">
        <v>0.66400000000000003</v>
      </c>
      <c r="CQ29" s="20">
        <v>0.433</v>
      </c>
      <c r="CR29" s="20">
        <v>0.72599999999999998</v>
      </c>
      <c r="CS29" s="6">
        <v>0.44400000000000001</v>
      </c>
      <c r="CT29" s="6">
        <v>0.252</v>
      </c>
      <c r="CU29" s="20">
        <v>0.247</v>
      </c>
      <c r="CV29" s="20">
        <v>0.58099999999999996</v>
      </c>
      <c r="CW29" s="20" t="s">
        <v>22</v>
      </c>
      <c r="CX29" s="23" t="s">
        <v>22</v>
      </c>
      <c r="CY29" s="23" t="s">
        <v>22</v>
      </c>
    </row>
    <row r="30" spans="1:103" x14ac:dyDescent="0.3">
      <c r="A30" t="s">
        <v>38</v>
      </c>
      <c r="B30" t="s">
        <v>36</v>
      </c>
      <c r="C30" s="1">
        <v>38</v>
      </c>
      <c r="D30" s="2" t="s">
        <v>5</v>
      </c>
      <c r="E30" t="s">
        <v>74</v>
      </c>
      <c r="F30" s="1">
        <v>13</v>
      </c>
      <c r="G30" s="1">
        <v>16</v>
      </c>
      <c r="H30" s="1" t="s">
        <v>4</v>
      </c>
      <c r="I30" s="1">
        <v>20</v>
      </c>
      <c r="J30" s="1">
        <v>81</v>
      </c>
      <c r="K30" s="1">
        <v>58</v>
      </c>
      <c r="L30" s="1">
        <v>42</v>
      </c>
      <c r="M30" s="1">
        <v>27</v>
      </c>
      <c r="N30" s="1">
        <v>68</v>
      </c>
      <c r="O30" s="1">
        <v>65</v>
      </c>
      <c r="P30" s="1">
        <v>65</v>
      </c>
      <c r="Q30" s="1">
        <v>17</v>
      </c>
      <c r="R30" s="1">
        <v>79</v>
      </c>
      <c r="S30" s="1">
        <v>22</v>
      </c>
      <c r="T30" s="1">
        <v>8</v>
      </c>
      <c r="U30" s="1">
        <v>15</v>
      </c>
      <c r="V30" s="1">
        <v>9</v>
      </c>
      <c r="W30" s="1">
        <v>11</v>
      </c>
      <c r="X30" s="1">
        <v>16</v>
      </c>
      <c r="Y30" s="1">
        <v>5</v>
      </c>
      <c r="Z30" s="1">
        <v>7</v>
      </c>
      <c r="AA30" s="1">
        <v>5</v>
      </c>
      <c r="AB30" s="1">
        <v>5</v>
      </c>
      <c r="AC30" s="1">
        <v>5</v>
      </c>
      <c r="AD30" s="1">
        <v>6</v>
      </c>
      <c r="AE30" s="1">
        <v>6</v>
      </c>
      <c r="AF30" s="1">
        <v>5</v>
      </c>
      <c r="AG30" s="1">
        <v>8</v>
      </c>
      <c r="AH30" s="1">
        <v>0</v>
      </c>
      <c r="AI30" s="1">
        <v>0</v>
      </c>
      <c r="AJ30" s="1">
        <v>0</v>
      </c>
      <c r="AK30" s="1">
        <v>0</v>
      </c>
      <c r="AL30" s="1">
        <v>3</v>
      </c>
      <c r="AM30" s="1">
        <v>4</v>
      </c>
      <c r="AN30" s="1">
        <v>0</v>
      </c>
      <c r="AO30" s="1">
        <v>0</v>
      </c>
      <c r="AP30" s="1">
        <v>0</v>
      </c>
      <c r="AQ30" s="1">
        <v>0</v>
      </c>
      <c r="AR30" s="1">
        <v>0</v>
      </c>
      <c r="AS30" s="1">
        <v>4</v>
      </c>
      <c r="AT30" s="1">
        <v>0</v>
      </c>
      <c r="AU30" s="1">
        <v>0</v>
      </c>
      <c r="AV30" s="1">
        <v>3</v>
      </c>
      <c r="AW30" s="1">
        <v>0</v>
      </c>
      <c r="AX30" s="1">
        <v>0</v>
      </c>
      <c r="AY30" s="1">
        <v>1</v>
      </c>
      <c r="AZ30" s="1">
        <v>1</v>
      </c>
      <c r="BA30" s="6">
        <v>1</v>
      </c>
      <c r="BB30" s="1">
        <v>0</v>
      </c>
      <c r="BC30" s="1">
        <v>0</v>
      </c>
      <c r="BD30" s="1">
        <v>0</v>
      </c>
      <c r="BE30" s="1">
        <v>0</v>
      </c>
      <c r="BF30" s="1">
        <v>1</v>
      </c>
      <c r="BG30" s="6">
        <v>0.39</v>
      </c>
      <c r="BH30" s="6">
        <v>0.48699999999999999</v>
      </c>
      <c r="BI30" s="6">
        <v>0.497</v>
      </c>
      <c r="BJ30" s="6">
        <v>0.32100000000000001</v>
      </c>
      <c r="BK30" s="6">
        <v>0.373</v>
      </c>
      <c r="BL30" s="6">
        <v>0.46800000000000003</v>
      </c>
      <c r="BM30" s="14">
        <v>4.4999999999999998E-2</v>
      </c>
      <c r="BN30" s="14">
        <v>0.27700000000000002</v>
      </c>
      <c r="BO30" s="14">
        <v>0.92</v>
      </c>
      <c r="BP30" s="14">
        <v>0.82299999999999995</v>
      </c>
      <c r="BQ30" s="17">
        <v>0.754</v>
      </c>
      <c r="BR30" s="17">
        <v>1.63</v>
      </c>
      <c r="BS30" s="17">
        <v>0.81</v>
      </c>
      <c r="BT30" s="17">
        <v>0</v>
      </c>
      <c r="BU30" s="17">
        <v>1.879</v>
      </c>
      <c r="BV30" s="17">
        <v>3.2389999999999999</v>
      </c>
      <c r="BW30" s="17">
        <v>1.506</v>
      </c>
      <c r="BX30" s="17">
        <v>0</v>
      </c>
      <c r="BY30" s="17">
        <v>1.494</v>
      </c>
      <c r="BZ30" s="17">
        <v>0.754</v>
      </c>
      <c r="CA30" s="17">
        <v>2.1640000000000001</v>
      </c>
      <c r="CB30" s="17">
        <v>0.22600000000000001</v>
      </c>
      <c r="CC30" s="17">
        <v>1.2809999999999999</v>
      </c>
      <c r="CD30" s="17">
        <v>0.95199999999999996</v>
      </c>
      <c r="CE30" s="17">
        <v>1.236</v>
      </c>
      <c r="CF30" s="17">
        <v>1.514</v>
      </c>
      <c r="CG30" s="17">
        <v>0.79800000000000004</v>
      </c>
      <c r="CH30" s="17">
        <v>0.497</v>
      </c>
      <c r="CI30" s="17">
        <v>2.5049999999999999</v>
      </c>
      <c r="CJ30" s="17">
        <v>1.0920000000000001</v>
      </c>
      <c r="CK30" s="20">
        <v>0.625</v>
      </c>
      <c r="CL30" s="20">
        <v>0.52400000000000002</v>
      </c>
      <c r="CM30" s="20">
        <v>0.627</v>
      </c>
      <c r="CN30" s="20" t="s">
        <v>22</v>
      </c>
      <c r="CO30" s="20">
        <v>0.46400000000000002</v>
      </c>
      <c r="CP30" s="20">
        <v>0.48099999999999998</v>
      </c>
      <c r="CQ30" s="20">
        <v>0.36099999999999999</v>
      </c>
      <c r="CR30" s="20">
        <v>0.57799999999999996</v>
      </c>
      <c r="CS30" s="6">
        <v>0.35</v>
      </c>
      <c r="CT30" s="6">
        <v>0.22600000000000001</v>
      </c>
      <c r="CU30" s="20">
        <v>0.19900000000000001</v>
      </c>
      <c r="CV30" s="20">
        <v>0.44900000000000001</v>
      </c>
      <c r="CW30" s="20" t="s">
        <v>22</v>
      </c>
      <c r="CX30" s="23" t="s">
        <v>22</v>
      </c>
      <c r="CY30" s="23" t="s">
        <v>22</v>
      </c>
    </row>
    <row r="31" spans="1:103" x14ac:dyDescent="0.3">
      <c r="A31" t="s">
        <v>54</v>
      </c>
      <c r="B31" t="s">
        <v>14</v>
      </c>
      <c r="C31" s="1">
        <v>200</v>
      </c>
      <c r="D31" s="2" t="s">
        <v>39</v>
      </c>
      <c r="E31" t="s">
        <v>74</v>
      </c>
      <c r="F31" s="1">
        <v>56</v>
      </c>
      <c r="G31" s="1">
        <v>57</v>
      </c>
      <c r="H31" s="1">
        <v>71</v>
      </c>
      <c r="I31" s="1">
        <v>36</v>
      </c>
      <c r="J31" s="1">
        <v>73</v>
      </c>
      <c r="K31" s="1">
        <v>116</v>
      </c>
      <c r="L31" s="1">
        <v>49</v>
      </c>
      <c r="M31" s="1">
        <v>37</v>
      </c>
      <c r="N31" s="1">
        <v>46</v>
      </c>
      <c r="O31" s="1">
        <v>146</v>
      </c>
      <c r="P31" s="1">
        <v>158</v>
      </c>
      <c r="Q31" s="1">
        <v>105</v>
      </c>
      <c r="R31" s="1">
        <v>138</v>
      </c>
      <c r="S31" s="1">
        <v>81</v>
      </c>
      <c r="T31" s="1">
        <v>105</v>
      </c>
      <c r="U31" s="1">
        <v>71</v>
      </c>
      <c r="V31" s="1">
        <v>33</v>
      </c>
      <c r="W31" s="1">
        <v>221</v>
      </c>
      <c r="X31" s="1">
        <v>48</v>
      </c>
      <c r="Y31" s="1">
        <v>28</v>
      </c>
      <c r="Z31" s="1">
        <v>30</v>
      </c>
      <c r="AA31" s="1">
        <v>21</v>
      </c>
      <c r="AB31" s="1">
        <v>20</v>
      </c>
      <c r="AC31" s="1">
        <v>19</v>
      </c>
      <c r="AD31" s="1">
        <v>18</v>
      </c>
      <c r="AE31" s="1">
        <v>17</v>
      </c>
      <c r="AF31" s="1">
        <v>14</v>
      </c>
      <c r="AG31" s="1">
        <v>24</v>
      </c>
      <c r="AH31" s="1">
        <v>6</v>
      </c>
      <c r="AI31" s="1">
        <v>4</v>
      </c>
      <c r="AJ31" s="1">
        <v>4</v>
      </c>
      <c r="AK31" s="1">
        <v>9</v>
      </c>
      <c r="AL31" s="1">
        <v>8</v>
      </c>
      <c r="AM31" s="1">
        <v>7</v>
      </c>
      <c r="AN31" s="1">
        <v>0</v>
      </c>
      <c r="AO31" s="1">
        <v>5</v>
      </c>
      <c r="AP31" s="1">
        <v>3</v>
      </c>
      <c r="AQ31" s="1">
        <v>2</v>
      </c>
      <c r="AR31" s="1">
        <v>5</v>
      </c>
      <c r="AS31" s="1">
        <v>7</v>
      </c>
      <c r="AT31" s="1">
        <v>2</v>
      </c>
      <c r="AU31" s="1">
        <v>3</v>
      </c>
      <c r="AV31" s="1">
        <v>4</v>
      </c>
      <c r="AW31" s="1">
        <v>1</v>
      </c>
      <c r="AX31" s="1">
        <v>1</v>
      </c>
      <c r="AY31" s="1">
        <v>2</v>
      </c>
      <c r="AZ31" s="1">
        <v>2</v>
      </c>
      <c r="BA31" s="6">
        <v>1</v>
      </c>
      <c r="BB31" s="1">
        <v>1</v>
      </c>
      <c r="BC31" s="1">
        <v>1</v>
      </c>
      <c r="BD31" s="1">
        <v>0</v>
      </c>
      <c r="BE31" s="1">
        <v>2</v>
      </c>
      <c r="BF31" s="1">
        <v>2</v>
      </c>
      <c r="BG31" s="6">
        <v>0.87</v>
      </c>
      <c r="BH31" s="6">
        <v>0.64300000000000002</v>
      </c>
      <c r="BI31" s="6">
        <v>0.621</v>
      </c>
      <c r="BJ31" s="6">
        <v>0.47299999999999998</v>
      </c>
      <c r="BK31" s="6">
        <v>0.52400000000000002</v>
      </c>
      <c r="BL31" s="6">
        <v>0.48599999999999999</v>
      </c>
      <c r="BM31" s="16" t="s">
        <v>22</v>
      </c>
      <c r="BN31" s="16" t="s">
        <v>22</v>
      </c>
      <c r="BO31" s="16">
        <v>1.38</v>
      </c>
      <c r="BP31" s="16">
        <v>1.421</v>
      </c>
      <c r="BQ31" s="18">
        <v>1.625</v>
      </c>
      <c r="BR31" s="18">
        <v>2.67</v>
      </c>
      <c r="BS31" s="18">
        <v>1.663</v>
      </c>
      <c r="BT31" s="18">
        <v>0.42599999999999999</v>
      </c>
      <c r="BU31" s="18">
        <v>1.5960000000000001</v>
      </c>
      <c r="BV31" s="18">
        <v>3.899</v>
      </c>
      <c r="BW31" s="18">
        <v>5.57</v>
      </c>
      <c r="BX31" s="18">
        <v>2.246</v>
      </c>
      <c r="BY31" s="18">
        <v>3.9039999999999999</v>
      </c>
      <c r="BZ31" s="18">
        <v>2.2349999999999999</v>
      </c>
      <c r="CA31" s="18">
        <v>4.1349999999999998</v>
      </c>
      <c r="CB31" s="18">
        <v>0.53500000000000003</v>
      </c>
      <c r="CC31" s="18">
        <v>1.387</v>
      </c>
      <c r="CD31" s="18">
        <v>1.8640000000000001</v>
      </c>
      <c r="CE31" s="18">
        <v>1.8029999999999999</v>
      </c>
      <c r="CF31" s="18">
        <v>1.524</v>
      </c>
      <c r="CG31" s="18">
        <v>0.73499999999999999</v>
      </c>
      <c r="CH31" s="18">
        <v>0.51500000000000001</v>
      </c>
      <c r="CI31" s="18">
        <v>1.728</v>
      </c>
      <c r="CJ31" s="18">
        <v>1.216</v>
      </c>
      <c r="CK31" s="20">
        <v>0.71299999999999997</v>
      </c>
      <c r="CL31" s="20">
        <v>1.9370000000000001</v>
      </c>
      <c r="CM31" s="20">
        <v>0.82199999999999995</v>
      </c>
      <c r="CN31" s="20">
        <v>0.85199999999999998</v>
      </c>
      <c r="CO31" s="20">
        <v>0.49099999999999999</v>
      </c>
      <c r="CP31" s="20">
        <v>0.55800000000000005</v>
      </c>
      <c r="CQ31" s="20">
        <v>0.25900000000000001</v>
      </c>
      <c r="CR31" s="20">
        <v>0.70699999999999996</v>
      </c>
      <c r="CS31" s="6">
        <v>0.47099999999999997</v>
      </c>
      <c r="CT31" s="6">
        <v>0.42899999999999999</v>
      </c>
      <c r="CU31" s="20">
        <v>0.29399999999999998</v>
      </c>
      <c r="CV31" s="20">
        <v>0.746</v>
      </c>
      <c r="CW31" s="20">
        <v>0</v>
      </c>
      <c r="CX31" s="17">
        <v>0.73899999999999999</v>
      </c>
      <c r="CY31" s="17">
        <v>0</v>
      </c>
    </row>
    <row r="32" spans="1:103" x14ac:dyDescent="0.3">
      <c r="A32" t="s">
        <v>53</v>
      </c>
      <c r="B32" t="s">
        <v>12</v>
      </c>
      <c r="C32" s="1">
        <v>200</v>
      </c>
      <c r="D32" s="2" t="s">
        <v>39</v>
      </c>
      <c r="E32" t="s">
        <v>74</v>
      </c>
      <c r="F32" s="1">
        <v>51</v>
      </c>
      <c r="G32" s="1">
        <v>69</v>
      </c>
      <c r="H32" s="1">
        <v>78</v>
      </c>
      <c r="I32" s="1">
        <v>45</v>
      </c>
      <c r="J32" s="1">
        <v>157</v>
      </c>
      <c r="K32" s="1">
        <v>374</v>
      </c>
      <c r="L32" s="1">
        <v>53</v>
      </c>
      <c r="M32" s="1">
        <v>85</v>
      </c>
      <c r="N32" s="1">
        <v>82</v>
      </c>
      <c r="O32" s="1">
        <v>403</v>
      </c>
      <c r="P32" s="1">
        <v>422</v>
      </c>
      <c r="Q32" s="1">
        <v>342</v>
      </c>
      <c r="R32" s="1">
        <v>312</v>
      </c>
      <c r="S32" s="1">
        <v>336</v>
      </c>
      <c r="T32" s="1">
        <v>362</v>
      </c>
      <c r="U32" s="1">
        <v>283</v>
      </c>
      <c r="V32" s="1">
        <v>140</v>
      </c>
      <c r="W32" s="1">
        <v>213</v>
      </c>
      <c r="X32" s="1">
        <v>235</v>
      </c>
      <c r="Y32" s="1">
        <v>134</v>
      </c>
      <c r="Z32" s="1">
        <v>99</v>
      </c>
      <c r="AA32" s="1">
        <v>101</v>
      </c>
      <c r="AB32" s="1">
        <v>87</v>
      </c>
      <c r="AC32" s="1">
        <v>83</v>
      </c>
      <c r="AD32" s="1">
        <v>83</v>
      </c>
      <c r="AE32" s="1">
        <v>79</v>
      </c>
      <c r="AF32" s="1">
        <v>69</v>
      </c>
      <c r="AG32" s="1">
        <v>130</v>
      </c>
      <c r="AH32" s="1">
        <v>65</v>
      </c>
      <c r="AI32" s="1">
        <v>58</v>
      </c>
      <c r="AJ32" s="1">
        <v>47</v>
      </c>
      <c r="AK32" s="1">
        <v>59</v>
      </c>
      <c r="AL32" s="1">
        <v>62</v>
      </c>
      <c r="AM32" s="1">
        <v>58</v>
      </c>
      <c r="AN32" s="1">
        <v>74</v>
      </c>
      <c r="AO32" s="1">
        <v>90</v>
      </c>
      <c r="AP32" s="1">
        <v>45</v>
      </c>
      <c r="AQ32" s="1">
        <v>23</v>
      </c>
      <c r="AR32" s="1">
        <v>24</v>
      </c>
      <c r="AS32" s="1">
        <v>27</v>
      </c>
      <c r="AT32" s="1">
        <v>14</v>
      </c>
      <c r="AU32" s="1">
        <v>17</v>
      </c>
      <c r="AV32" s="1">
        <v>17</v>
      </c>
      <c r="AW32" s="1">
        <v>4</v>
      </c>
      <c r="AX32" s="1">
        <v>5</v>
      </c>
      <c r="AY32" s="1">
        <v>3</v>
      </c>
      <c r="AZ32" s="1">
        <v>2</v>
      </c>
      <c r="BA32" s="6">
        <v>4.0999999999999996</v>
      </c>
      <c r="BB32" s="1">
        <v>3</v>
      </c>
      <c r="BC32" s="1">
        <v>3</v>
      </c>
      <c r="BD32" s="1">
        <v>2</v>
      </c>
      <c r="BE32" s="1">
        <v>0</v>
      </c>
      <c r="BF32" s="1">
        <v>11</v>
      </c>
      <c r="BG32" s="6">
        <v>2.2000000000000002</v>
      </c>
      <c r="BH32" s="6">
        <v>0.77600000000000002</v>
      </c>
      <c r="BI32" s="6">
        <v>0.92300000000000004</v>
      </c>
      <c r="BJ32" s="6">
        <v>0.74099999999999999</v>
      </c>
      <c r="BK32" s="6">
        <v>1.23</v>
      </c>
      <c r="BL32" s="6">
        <v>1.1240000000000001</v>
      </c>
      <c r="BM32" s="16" t="s">
        <v>22</v>
      </c>
      <c r="BN32" s="16" t="s">
        <v>22</v>
      </c>
      <c r="BO32" s="16">
        <v>4.0999999999999996</v>
      </c>
      <c r="BP32" s="16">
        <v>3.54</v>
      </c>
      <c r="BQ32" s="18">
        <v>4.0140000000000002</v>
      </c>
      <c r="BR32" s="18">
        <v>5.62</v>
      </c>
      <c r="BS32" s="18">
        <v>2.137</v>
      </c>
      <c r="BT32" s="18">
        <v>1.871</v>
      </c>
      <c r="BU32" s="18">
        <v>1.881</v>
      </c>
      <c r="BV32" s="18">
        <v>2.4510000000000001</v>
      </c>
      <c r="BW32" s="18">
        <v>6.3</v>
      </c>
      <c r="BX32" s="18">
        <v>4.0439999999999996</v>
      </c>
      <c r="BY32" s="18">
        <v>2.36</v>
      </c>
      <c r="BZ32" s="18">
        <v>4.43</v>
      </c>
      <c r="CA32" s="18">
        <v>5.7560000000000002</v>
      </c>
      <c r="CB32" s="18">
        <v>0.748</v>
      </c>
      <c r="CC32" s="18">
        <v>1.702</v>
      </c>
      <c r="CD32" s="18">
        <v>1.6719999999999999</v>
      </c>
      <c r="CE32" s="18">
        <v>1.5309999999999999</v>
      </c>
      <c r="CF32" s="18">
        <v>1.92</v>
      </c>
      <c r="CG32" s="18">
        <v>1.7210000000000001</v>
      </c>
      <c r="CH32" s="18">
        <v>0.66300000000000003</v>
      </c>
      <c r="CI32" s="18">
        <v>2.7509999999999999</v>
      </c>
      <c r="CJ32" s="18">
        <v>1.571</v>
      </c>
      <c r="CK32" s="20">
        <v>0.92</v>
      </c>
      <c r="CL32" s="20">
        <v>2.456</v>
      </c>
      <c r="CM32" s="20">
        <v>1.196</v>
      </c>
      <c r="CN32" s="20">
        <v>1.2989999999999999</v>
      </c>
      <c r="CO32" s="20">
        <v>0.8</v>
      </c>
      <c r="CP32" s="20">
        <v>0.73199999999999998</v>
      </c>
      <c r="CQ32" s="20">
        <v>0.54800000000000004</v>
      </c>
      <c r="CR32" s="20">
        <v>0.86699999999999999</v>
      </c>
      <c r="CS32" s="6">
        <v>0.60599999999999998</v>
      </c>
      <c r="CT32" s="6">
        <v>0.748</v>
      </c>
      <c r="CU32" s="20">
        <v>0.69599999999999995</v>
      </c>
      <c r="CV32" s="20">
        <v>1.196</v>
      </c>
      <c r="CW32" s="20">
        <v>0.33600000000000002</v>
      </c>
      <c r="CX32" s="17">
        <v>1.272</v>
      </c>
      <c r="CY32" s="17" t="s">
        <v>22</v>
      </c>
    </row>
    <row r="33" spans="1:103" x14ac:dyDescent="0.3">
      <c r="A33" t="s">
        <v>55</v>
      </c>
      <c r="B33" t="s">
        <v>6</v>
      </c>
      <c r="C33" s="1">
        <v>175</v>
      </c>
      <c r="D33" s="2" t="s">
        <v>39</v>
      </c>
      <c r="E33" t="s">
        <v>74</v>
      </c>
      <c r="F33" s="1">
        <v>69</v>
      </c>
      <c r="G33" s="1">
        <v>42</v>
      </c>
      <c r="H33" s="1" t="s">
        <v>4</v>
      </c>
      <c r="I33" s="1">
        <v>36</v>
      </c>
      <c r="J33" s="1">
        <v>112</v>
      </c>
      <c r="K33" s="1">
        <v>71</v>
      </c>
      <c r="L33" s="1">
        <v>66</v>
      </c>
      <c r="M33" s="1">
        <v>53</v>
      </c>
      <c r="N33" s="1">
        <v>52</v>
      </c>
      <c r="O33" s="1">
        <v>114</v>
      </c>
      <c r="P33" s="1">
        <v>358</v>
      </c>
      <c r="Q33" s="1">
        <v>74</v>
      </c>
      <c r="R33" s="1">
        <v>89</v>
      </c>
      <c r="S33" s="1">
        <v>93</v>
      </c>
      <c r="T33" s="1">
        <v>109</v>
      </c>
      <c r="U33" s="1">
        <v>85</v>
      </c>
      <c r="V33" s="1">
        <v>21</v>
      </c>
      <c r="W33" s="1">
        <v>22</v>
      </c>
      <c r="X33" s="1">
        <v>53</v>
      </c>
      <c r="Y33" s="1">
        <v>56</v>
      </c>
      <c r="Z33" s="1">
        <v>27</v>
      </c>
      <c r="AA33" s="1">
        <v>46</v>
      </c>
      <c r="AB33" s="1">
        <v>14</v>
      </c>
      <c r="AC33" s="1">
        <v>13</v>
      </c>
      <c r="AD33" s="1">
        <v>17</v>
      </c>
      <c r="AE33" s="1">
        <v>18</v>
      </c>
      <c r="AF33" s="1">
        <v>12</v>
      </c>
      <c r="AG33" s="1">
        <v>18</v>
      </c>
      <c r="AH33" s="1">
        <v>3</v>
      </c>
      <c r="AI33" s="1">
        <v>3</v>
      </c>
      <c r="AJ33" s="1">
        <v>2</v>
      </c>
      <c r="AK33" s="1">
        <v>6</v>
      </c>
      <c r="AL33" s="1">
        <v>5</v>
      </c>
      <c r="AM33" s="1">
        <v>6</v>
      </c>
      <c r="AN33" s="1">
        <v>0</v>
      </c>
      <c r="AO33" s="1">
        <v>0</v>
      </c>
      <c r="AP33" s="1">
        <v>0</v>
      </c>
      <c r="AQ33" s="1">
        <v>0</v>
      </c>
      <c r="AR33" s="1">
        <v>4</v>
      </c>
      <c r="AS33" s="1">
        <v>6</v>
      </c>
      <c r="AT33" s="1">
        <v>0</v>
      </c>
      <c r="AU33" s="1">
        <v>6</v>
      </c>
      <c r="AV33" s="1">
        <v>5</v>
      </c>
      <c r="AW33" s="1">
        <v>0</v>
      </c>
      <c r="AX33" s="1">
        <v>0</v>
      </c>
      <c r="AY33" s="1">
        <v>1</v>
      </c>
      <c r="AZ33" s="1">
        <v>1</v>
      </c>
      <c r="BA33" s="6">
        <v>0.3</v>
      </c>
      <c r="BB33" s="1">
        <v>0</v>
      </c>
      <c r="BC33" s="1">
        <v>0</v>
      </c>
      <c r="BD33" s="1">
        <v>0</v>
      </c>
      <c r="BE33" s="1">
        <v>0</v>
      </c>
      <c r="BF33" s="1">
        <v>2</v>
      </c>
      <c r="BG33" s="6">
        <v>0.31</v>
      </c>
      <c r="BH33" s="6">
        <v>0.29699999999999999</v>
      </c>
      <c r="BI33" s="6">
        <v>0.28699999999999998</v>
      </c>
      <c r="BJ33" s="6">
        <v>0.21299999999999999</v>
      </c>
      <c r="BK33" s="6">
        <v>0.35899999999999999</v>
      </c>
      <c r="BL33" s="6">
        <v>0.28799999999999998</v>
      </c>
      <c r="BM33" s="14">
        <v>2.5999999999999999E-2</v>
      </c>
      <c r="BN33" s="16" t="s">
        <v>22</v>
      </c>
      <c r="BO33" s="16">
        <v>0</v>
      </c>
      <c r="BP33" s="16">
        <v>0.24299999999999999</v>
      </c>
      <c r="BQ33" s="18">
        <v>0.42399999999999999</v>
      </c>
      <c r="BR33" s="18">
        <v>1.47</v>
      </c>
      <c r="BS33" s="18">
        <v>0.60799999999999998</v>
      </c>
      <c r="BT33" s="18">
        <v>0</v>
      </c>
      <c r="BU33" s="18">
        <v>0.624</v>
      </c>
      <c r="BV33" s="18">
        <v>1.0149999999999999</v>
      </c>
      <c r="BW33" s="18">
        <v>2.85</v>
      </c>
      <c r="BX33" s="18">
        <v>1.204</v>
      </c>
      <c r="BY33" s="18">
        <v>1.4359999999999999</v>
      </c>
      <c r="BZ33" s="18">
        <v>0.54200000000000004</v>
      </c>
      <c r="CA33" s="18">
        <v>2.2799999999999998</v>
      </c>
      <c r="CB33" s="18">
        <v>0</v>
      </c>
      <c r="CC33" s="18">
        <v>0.68400000000000005</v>
      </c>
      <c r="CD33" s="18">
        <v>0.91400000000000003</v>
      </c>
      <c r="CE33" s="18">
        <v>0.68799999999999994</v>
      </c>
      <c r="CF33" s="18">
        <v>0.90500000000000003</v>
      </c>
      <c r="CG33" s="18">
        <v>0.25</v>
      </c>
      <c r="CH33" s="18">
        <v>0.33100000000000002</v>
      </c>
      <c r="CI33" s="18">
        <v>1.264</v>
      </c>
      <c r="CJ33" s="18">
        <v>0.73799999999999999</v>
      </c>
      <c r="CK33" s="20">
        <v>0.46700000000000003</v>
      </c>
      <c r="CL33" s="20">
        <v>0.83299999999999996</v>
      </c>
      <c r="CM33" s="20">
        <v>0.58399999999999996</v>
      </c>
      <c r="CN33" s="20">
        <v>0.39700000000000002</v>
      </c>
      <c r="CO33" s="20">
        <v>0.313</v>
      </c>
      <c r="CP33" s="20">
        <v>0.26500000000000001</v>
      </c>
      <c r="CQ33" s="20">
        <v>0.106</v>
      </c>
      <c r="CR33" s="20">
        <v>0.42799999999999999</v>
      </c>
      <c r="CS33" s="6">
        <v>0.19500000000000001</v>
      </c>
      <c r="CT33" s="6">
        <v>0.26500000000000001</v>
      </c>
      <c r="CU33" s="20">
        <v>0.13200000000000001</v>
      </c>
      <c r="CV33" s="20">
        <v>0.41399999999999998</v>
      </c>
      <c r="CW33" s="20">
        <v>0</v>
      </c>
      <c r="CX33" s="17">
        <v>0.47199999999999998</v>
      </c>
      <c r="CY33" s="17">
        <v>0</v>
      </c>
    </row>
    <row r="34" spans="1:103" x14ac:dyDescent="0.3">
      <c r="A34" t="s">
        <v>57</v>
      </c>
      <c r="B34" t="s">
        <v>14</v>
      </c>
      <c r="C34" s="1">
        <v>150</v>
      </c>
      <c r="D34" s="2" t="s">
        <v>39</v>
      </c>
      <c r="E34" t="s">
        <v>74</v>
      </c>
      <c r="F34" s="1">
        <v>83</v>
      </c>
      <c r="G34" s="1">
        <v>92</v>
      </c>
      <c r="H34" s="1" t="s">
        <v>4</v>
      </c>
      <c r="I34" s="1">
        <v>69</v>
      </c>
      <c r="J34" s="1">
        <v>257</v>
      </c>
      <c r="K34" s="1">
        <v>475</v>
      </c>
      <c r="L34" s="1">
        <v>265</v>
      </c>
      <c r="M34" s="1">
        <v>180</v>
      </c>
      <c r="N34" s="1">
        <v>155</v>
      </c>
      <c r="O34" s="1">
        <v>617</v>
      </c>
      <c r="P34" s="1">
        <v>527</v>
      </c>
      <c r="Q34" s="1">
        <v>466</v>
      </c>
      <c r="R34" s="1">
        <v>597</v>
      </c>
      <c r="S34" s="1">
        <v>538</v>
      </c>
      <c r="T34" s="1">
        <v>432</v>
      </c>
      <c r="U34" s="1">
        <v>457</v>
      </c>
      <c r="V34" s="1">
        <v>230</v>
      </c>
      <c r="W34" s="1">
        <v>353</v>
      </c>
      <c r="X34" s="1">
        <v>401</v>
      </c>
      <c r="Y34" s="1">
        <v>125</v>
      </c>
      <c r="Z34" s="1">
        <v>81</v>
      </c>
      <c r="AA34" s="1">
        <v>78</v>
      </c>
      <c r="AB34" s="1">
        <v>96</v>
      </c>
      <c r="AC34" s="1">
        <v>110</v>
      </c>
      <c r="AD34" s="1">
        <v>97</v>
      </c>
      <c r="AE34" s="1">
        <v>97</v>
      </c>
      <c r="AF34" s="1">
        <v>92</v>
      </c>
      <c r="AG34" s="1">
        <v>152</v>
      </c>
      <c r="AH34" s="1">
        <v>77</v>
      </c>
      <c r="AI34" s="1">
        <v>72</v>
      </c>
      <c r="AJ34" s="1">
        <v>50</v>
      </c>
      <c r="AK34" s="1">
        <v>78</v>
      </c>
      <c r="AL34" s="1">
        <v>78</v>
      </c>
      <c r="AM34" s="1">
        <v>55</v>
      </c>
      <c r="AN34" s="1">
        <v>94</v>
      </c>
      <c r="AO34" s="1">
        <v>140</v>
      </c>
      <c r="AP34" s="1">
        <v>61</v>
      </c>
      <c r="AQ34" s="1">
        <v>35</v>
      </c>
      <c r="AR34" s="1">
        <v>38</v>
      </c>
      <c r="AS34" s="1">
        <v>25</v>
      </c>
      <c r="AT34" s="1">
        <v>25</v>
      </c>
      <c r="AU34" s="1">
        <v>24</v>
      </c>
      <c r="AV34" s="1">
        <v>16</v>
      </c>
      <c r="AW34" s="1">
        <v>3</v>
      </c>
      <c r="AX34" s="1">
        <v>2</v>
      </c>
      <c r="AY34" s="1">
        <v>2</v>
      </c>
      <c r="AZ34" s="1">
        <v>2</v>
      </c>
      <c r="BA34" s="6">
        <v>3.1</v>
      </c>
      <c r="BB34" s="1">
        <v>3</v>
      </c>
      <c r="BC34" s="1">
        <v>2</v>
      </c>
      <c r="BD34" s="1">
        <v>1</v>
      </c>
      <c r="BE34" s="1">
        <v>1</v>
      </c>
      <c r="BF34" s="1">
        <v>2</v>
      </c>
      <c r="BG34" s="6">
        <v>1.88</v>
      </c>
      <c r="BH34" s="6">
        <v>0.64500000000000002</v>
      </c>
      <c r="BI34" s="6">
        <v>0.54300000000000004</v>
      </c>
      <c r="BJ34" s="6">
        <v>0.35399999999999998</v>
      </c>
      <c r="BK34" s="6" t="s">
        <v>95</v>
      </c>
      <c r="BL34" s="6">
        <v>0.61399999999999999</v>
      </c>
      <c r="BM34" s="14">
        <v>0.125</v>
      </c>
      <c r="BN34" s="16" t="s">
        <v>22</v>
      </c>
      <c r="BO34" s="16">
        <v>1.87</v>
      </c>
      <c r="BP34" s="16">
        <v>1.7230000000000001</v>
      </c>
      <c r="BQ34" s="18">
        <v>2.0249999999999999</v>
      </c>
      <c r="BR34" s="18">
        <v>1.97</v>
      </c>
      <c r="BS34" s="18">
        <v>0.70299999999999996</v>
      </c>
      <c r="BT34" s="18">
        <v>0.28399999999999997</v>
      </c>
      <c r="BU34" s="18">
        <v>0.99299999999999999</v>
      </c>
      <c r="BV34" s="18">
        <v>1.516</v>
      </c>
      <c r="BW34" s="18">
        <v>3.28</v>
      </c>
      <c r="BX34" s="18">
        <v>1.389</v>
      </c>
      <c r="BY34" s="18">
        <v>1.3640000000000001</v>
      </c>
      <c r="BZ34" s="18">
        <v>0.5</v>
      </c>
      <c r="CA34" s="6" t="s">
        <v>51</v>
      </c>
      <c r="CB34" s="6">
        <v>0</v>
      </c>
      <c r="CC34" s="6">
        <v>0.57199999999999995</v>
      </c>
      <c r="CD34" s="6">
        <v>0.88200000000000001</v>
      </c>
      <c r="CE34" s="6">
        <v>0.68500000000000005</v>
      </c>
      <c r="CF34" s="6">
        <v>0.82499999999999996</v>
      </c>
      <c r="CG34" s="6">
        <v>0.28699999999999998</v>
      </c>
      <c r="CH34" s="6">
        <v>0.27200000000000002</v>
      </c>
      <c r="CI34" s="6">
        <v>1.298</v>
      </c>
      <c r="CJ34" s="6">
        <v>0.69399999999999995</v>
      </c>
      <c r="CK34" s="20">
        <v>0.44600000000000001</v>
      </c>
      <c r="CL34" s="20">
        <v>1.147</v>
      </c>
      <c r="CM34" s="20">
        <v>0.45700000000000002</v>
      </c>
      <c r="CN34" s="20" t="s">
        <v>22</v>
      </c>
      <c r="CO34" s="20">
        <v>0.29499999999999998</v>
      </c>
      <c r="CP34" s="20">
        <v>0.30499999999999999</v>
      </c>
      <c r="CQ34" s="20">
        <v>0.184</v>
      </c>
      <c r="CR34" s="20">
        <v>0.44900000000000001</v>
      </c>
      <c r="CS34" s="6">
        <v>0.19600000000000001</v>
      </c>
      <c r="CT34" s="6">
        <v>0.29399999999999998</v>
      </c>
      <c r="CU34" s="20">
        <v>0.11899999999999999</v>
      </c>
      <c r="CV34" s="20">
        <v>0.4</v>
      </c>
      <c r="CW34" s="20">
        <v>0</v>
      </c>
      <c r="CX34" s="17">
        <v>0.40400000000000003</v>
      </c>
      <c r="CY34" s="17">
        <v>0</v>
      </c>
    </row>
    <row r="35" spans="1:103" x14ac:dyDescent="0.3">
      <c r="A35" t="s">
        <v>56</v>
      </c>
      <c r="B35" t="s">
        <v>12</v>
      </c>
      <c r="C35" s="1">
        <v>150</v>
      </c>
      <c r="D35" s="2" t="s">
        <v>39</v>
      </c>
      <c r="E35" t="s">
        <v>74</v>
      </c>
      <c r="F35" s="1">
        <v>95</v>
      </c>
      <c r="G35" s="1">
        <v>108</v>
      </c>
      <c r="H35" s="1" t="s">
        <v>4</v>
      </c>
      <c r="I35" s="1">
        <v>85</v>
      </c>
      <c r="J35" s="1">
        <v>321</v>
      </c>
      <c r="K35" s="1">
        <v>490</v>
      </c>
      <c r="L35" s="1">
        <v>157</v>
      </c>
      <c r="M35" s="1">
        <v>181</v>
      </c>
      <c r="N35" s="1">
        <v>153</v>
      </c>
      <c r="O35" s="1">
        <v>682</v>
      </c>
      <c r="P35" s="1">
        <v>627</v>
      </c>
      <c r="Q35" s="1">
        <v>547</v>
      </c>
      <c r="R35" s="1">
        <v>622</v>
      </c>
      <c r="S35" s="1">
        <v>669</v>
      </c>
      <c r="T35" s="1">
        <v>701</v>
      </c>
      <c r="U35" s="1">
        <v>535</v>
      </c>
      <c r="V35" s="1">
        <v>259</v>
      </c>
      <c r="W35" s="1">
        <v>396</v>
      </c>
      <c r="X35" s="1">
        <v>440</v>
      </c>
      <c r="Y35" s="1">
        <v>175</v>
      </c>
      <c r="Z35" s="1">
        <v>120</v>
      </c>
      <c r="AA35" s="1">
        <v>119</v>
      </c>
      <c r="AB35" s="1">
        <v>139</v>
      </c>
      <c r="AC35" s="1">
        <v>140</v>
      </c>
      <c r="AD35" s="1">
        <v>135</v>
      </c>
      <c r="AE35" s="1">
        <v>141</v>
      </c>
      <c r="AF35" s="1">
        <v>119</v>
      </c>
      <c r="AG35" s="1">
        <v>196</v>
      </c>
      <c r="AH35" s="1">
        <v>88</v>
      </c>
      <c r="AI35" s="1">
        <v>85</v>
      </c>
      <c r="AJ35" s="1">
        <v>66</v>
      </c>
      <c r="AK35" s="1">
        <v>107</v>
      </c>
      <c r="AL35" s="1">
        <v>90</v>
      </c>
      <c r="AM35" s="1">
        <v>73</v>
      </c>
      <c r="AN35" s="1">
        <v>124</v>
      </c>
      <c r="AO35" s="1">
        <v>124</v>
      </c>
      <c r="AP35" s="1">
        <v>99</v>
      </c>
      <c r="AQ35" s="1">
        <v>39</v>
      </c>
      <c r="AR35" s="1">
        <v>31</v>
      </c>
      <c r="AS35" s="1">
        <v>27</v>
      </c>
      <c r="AT35" s="1">
        <v>26</v>
      </c>
      <c r="AU35" s="1">
        <v>18</v>
      </c>
      <c r="AV35" s="1">
        <v>13</v>
      </c>
      <c r="AW35" s="1">
        <v>3</v>
      </c>
      <c r="AX35" s="1">
        <v>4</v>
      </c>
      <c r="AY35" s="1">
        <v>2</v>
      </c>
      <c r="AZ35" s="1">
        <v>2</v>
      </c>
      <c r="BA35" s="6">
        <v>2.4</v>
      </c>
      <c r="BB35" s="1">
        <v>2</v>
      </c>
      <c r="BC35" s="1">
        <v>3</v>
      </c>
      <c r="BD35" s="1">
        <v>1</v>
      </c>
      <c r="BE35" s="1">
        <v>1</v>
      </c>
      <c r="BF35" s="1">
        <v>1</v>
      </c>
      <c r="BG35" s="6">
        <v>0.77</v>
      </c>
      <c r="BH35" s="6">
        <v>0.505</v>
      </c>
      <c r="BI35" s="6">
        <v>0.376</v>
      </c>
      <c r="BJ35" s="6">
        <v>0.29699999999999999</v>
      </c>
      <c r="BK35" s="6" t="s">
        <v>95</v>
      </c>
      <c r="BL35" s="6">
        <v>0.308</v>
      </c>
      <c r="BM35" s="14">
        <v>6.5000000000000002E-2</v>
      </c>
      <c r="BN35" s="16" t="s">
        <v>22</v>
      </c>
      <c r="BO35" s="16">
        <v>0.94</v>
      </c>
      <c r="BP35" s="16">
        <v>1.421</v>
      </c>
      <c r="BQ35" s="18">
        <v>1.7330000000000001</v>
      </c>
      <c r="BR35" s="18">
        <v>2.56</v>
      </c>
      <c r="BS35" s="18">
        <v>0.72499999999999998</v>
      </c>
      <c r="BT35" s="18">
        <v>0.34699999999999998</v>
      </c>
      <c r="BU35" s="18">
        <v>0.94399999999999995</v>
      </c>
      <c r="BV35" s="18">
        <v>1.429</v>
      </c>
      <c r="BW35" s="18">
        <v>2.96</v>
      </c>
      <c r="BX35" s="18">
        <v>2.0939999999999999</v>
      </c>
      <c r="BY35" s="18">
        <v>1.663</v>
      </c>
      <c r="BZ35" s="18">
        <v>0.61199999999999999</v>
      </c>
      <c r="CA35" s="18">
        <v>3.0910000000000002</v>
      </c>
      <c r="CB35" s="18">
        <v>0</v>
      </c>
      <c r="CC35" s="18">
        <v>0.76</v>
      </c>
      <c r="CD35" s="18">
        <v>0.85199999999999998</v>
      </c>
      <c r="CE35" s="18">
        <v>0.622</v>
      </c>
      <c r="CF35" s="18">
        <v>0.79900000000000004</v>
      </c>
      <c r="CG35" s="18">
        <v>0.42199999999999999</v>
      </c>
      <c r="CH35" s="18">
        <v>0.27800000000000002</v>
      </c>
      <c r="CI35" s="18">
        <v>1.0289999999999999</v>
      </c>
      <c r="CJ35" s="18">
        <v>0.63600000000000001</v>
      </c>
      <c r="CK35" s="20">
        <v>0.436</v>
      </c>
      <c r="CL35" s="20">
        <v>0.86699999999999999</v>
      </c>
      <c r="CM35" s="20" t="s">
        <v>22</v>
      </c>
      <c r="CN35" s="20">
        <v>0.41</v>
      </c>
      <c r="CO35" s="20">
        <v>0.26200000000000001</v>
      </c>
      <c r="CP35" s="20">
        <v>0.26700000000000002</v>
      </c>
      <c r="CQ35" s="20">
        <v>0.17499999999999999</v>
      </c>
      <c r="CR35" s="20">
        <v>0.41599999999999998</v>
      </c>
      <c r="CS35" s="6" t="s">
        <v>22</v>
      </c>
      <c r="CT35" s="6">
        <v>0.27</v>
      </c>
      <c r="CU35" s="20" t="s">
        <v>22</v>
      </c>
      <c r="CV35" s="20">
        <v>0.39400000000000002</v>
      </c>
      <c r="CW35" s="20">
        <v>0</v>
      </c>
      <c r="CX35" s="17">
        <v>0.42199999999999999</v>
      </c>
      <c r="CY35" s="17">
        <v>0</v>
      </c>
    </row>
    <row r="36" spans="1:103" x14ac:dyDescent="0.3">
      <c r="A36" t="s">
        <v>58</v>
      </c>
      <c r="B36" t="s">
        <v>6</v>
      </c>
      <c r="C36" s="1">
        <v>125</v>
      </c>
      <c r="D36" s="2" t="s">
        <v>39</v>
      </c>
      <c r="E36" t="s">
        <v>74</v>
      </c>
      <c r="F36" s="1">
        <v>29</v>
      </c>
      <c r="G36" s="1">
        <v>32</v>
      </c>
      <c r="H36" s="1" t="s">
        <v>4</v>
      </c>
      <c r="I36" s="1">
        <v>16</v>
      </c>
      <c r="J36" s="1">
        <v>9</v>
      </c>
      <c r="K36" s="1" t="s">
        <v>4</v>
      </c>
      <c r="L36" s="1" t="s">
        <v>4</v>
      </c>
      <c r="M36" s="1" t="s">
        <v>4</v>
      </c>
      <c r="N36" s="1" t="s">
        <v>3</v>
      </c>
      <c r="O36" s="1" t="s">
        <v>3</v>
      </c>
      <c r="P36" s="1" t="s">
        <v>3</v>
      </c>
      <c r="Q36" s="1" t="s">
        <v>51</v>
      </c>
      <c r="R36" s="1" t="s">
        <v>51</v>
      </c>
      <c r="S36" s="1" t="s">
        <v>51</v>
      </c>
      <c r="T36" s="1" t="s">
        <v>51</v>
      </c>
      <c r="U36" s="1" t="s">
        <v>51</v>
      </c>
      <c r="V36" s="1" t="s">
        <v>51</v>
      </c>
      <c r="W36" s="1" t="s">
        <v>51</v>
      </c>
      <c r="X36" s="1" t="s">
        <v>51</v>
      </c>
      <c r="Y36" s="1" t="s">
        <v>51</v>
      </c>
      <c r="Z36" s="1" t="s">
        <v>51</v>
      </c>
      <c r="AA36" s="1" t="s">
        <v>51</v>
      </c>
      <c r="AB36" s="1" t="s">
        <v>51</v>
      </c>
      <c r="AC36" s="1" t="s">
        <v>51</v>
      </c>
      <c r="AD36" s="1" t="s">
        <v>51</v>
      </c>
      <c r="AE36" s="1" t="s">
        <v>51</v>
      </c>
      <c r="AF36" s="1" t="s">
        <v>51</v>
      </c>
      <c r="AG36" s="1" t="s">
        <v>51</v>
      </c>
      <c r="AH36" s="1" t="s">
        <v>51</v>
      </c>
      <c r="AI36" s="1" t="s">
        <v>51</v>
      </c>
      <c r="AJ36" s="1" t="s">
        <v>51</v>
      </c>
      <c r="AK36" s="1" t="s">
        <v>51</v>
      </c>
      <c r="AL36" s="1" t="s">
        <v>51</v>
      </c>
      <c r="AM36" s="1" t="s">
        <v>51</v>
      </c>
      <c r="AN36" s="1" t="s">
        <v>51</v>
      </c>
      <c r="AO36" s="1" t="s">
        <v>51</v>
      </c>
      <c r="AP36" s="1" t="s">
        <v>51</v>
      </c>
      <c r="AQ36" s="1" t="s">
        <v>51</v>
      </c>
      <c r="AR36" s="1" t="s">
        <v>51</v>
      </c>
      <c r="AS36" s="1" t="s">
        <v>51</v>
      </c>
      <c r="AT36" s="1" t="s">
        <v>51</v>
      </c>
      <c r="AU36" s="1" t="s">
        <v>51</v>
      </c>
      <c r="AV36" s="1" t="s">
        <v>51</v>
      </c>
      <c r="AW36" s="1" t="s">
        <v>51</v>
      </c>
      <c r="AX36" s="1" t="s">
        <v>51</v>
      </c>
      <c r="AY36" s="1" t="s">
        <v>51</v>
      </c>
      <c r="AZ36" s="1" t="s">
        <v>51</v>
      </c>
      <c r="BA36" s="6" t="s">
        <v>51</v>
      </c>
      <c r="BB36" s="6" t="s">
        <v>51</v>
      </c>
      <c r="BC36" s="6" t="s">
        <v>51</v>
      </c>
      <c r="BD36" s="6" t="s">
        <v>51</v>
      </c>
      <c r="BE36" s="6" t="s">
        <v>51</v>
      </c>
      <c r="BF36" s="6" t="s">
        <v>51</v>
      </c>
      <c r="BG36" s="6" t="s">
        <v>51</v>
      </c>
      <c r="BH36" s="6" t="s">
        <v>51</v>
      </c>
      <c r="BI36" s="6" t="s">
        <v>51</v>
      </c>
      <c r="BJ36" s="6" t="s">
        <v>51</v>
      </c>
      <c r="BK36" s="6" t="s">
        <v>51</v>
      </c>
      <c r="BL36" s="6" t="s">
        <v>51</v>
      </c>
      <c r="BM36" s="15" t="s">
        <v>51</v>
      </c>
      <c r="BN36" s="16" t="s">
        <v>22</v>
      </c>
      <c r="BO36" s="16">
        <v>6.8</v>
      </c>
      <c r="BP36" s="16" t="s">
        <v>51</v>
      </c>
      <c r="BQ36" s="6" t="s">
        <v>51</v>
      </c>
      <c r="BR36" s="6">
        <v>2.34</v>
      </c>
      <c r="BS36" s="6">
        <v>2.0259999999999998</v>
      </c>
      <c r="BT36" s="6">
        <v>0.91100000000000003</v>
      </c>
      <c r="BU36" s="6">
        <v>1.8779999999999999</v>
      </c>
      <c r="BV36" s="6">
        <v>2.5750000000000002</v>
      </c>
      <c r="BW36" s="6">
        <v>3.52</v>
      </c>
      <c r="BX36" s="6">
        <v>23.76</v>
      </c>
      <c r="BY36" s="6">
        <v>2.2000000000000002</v>
      </c>
      <c r="BZ36" s="6">
        <v>1.226</v>
      </c>
      <c r="CA36" s="6">
        <v>4.3289999999999997</v>
      </c>
      <c r="CB36" s="6">
        <v>0</v>
      </c>
      <c r="CC36" s="6">
        <v>0.76300000000000001</v>
      </c>
      <c r="CD36" s="6">
        <v>1.488</v>
      </c>
      <c r="CE36" s="6">
        <v>0.9</v>
      </c>
      <c r="CF36" s="6">
        <v>1.252</v>
      </c>
      <c r="CG36" s="6">
        <v>0.86299999999999999</v>
      </c>
      <c r="CH36" s="6">
        <v>0.504</v>
      </c>
      <c r="CI36" s="6">
        <v>1.6619999999999999</v>
      </c>
      <c r="CJ36" s="6">
        <v>0.94899999999999995</v>
      </c>
      <c r="CK36" s="20">
        <v>0.78100000000000003</v>
      </c>
      <c r="CL36" s="20">
        <v>2.4340000000000002</v>
      </c>
      <c r="CM36" s="20">
        <v>0.73099999999999998</v>
      </c>
      <c r="CN36" s="20">
        <v>0.55600000000000005</v>
      </c>
      <c r="CO36" s="20">
        <v>0.498</v>
      </c>
      <c r="CP36" s="20">
        <v>0.52300000000000002</v>
      </c>
      <c r="CQ36" s="20">
        <v>0.84499999999999997</v>
      </c>
      <c r="CR36" s="20">
        <v>0.85599999999999998</v>
      </c>
      <c r="CS36" s="6">
        <v>0.54300000000000004</v>
      </c>
      <c r="CT36" s="6">
        <v>1.762</v>
      </c>
      <c r="CU36" s="20">
        <v>1.159</v>
      </c>
      <c r="CV36" s="20">
        <v>0.875</v>
      </c>
      <c r="CW36" s="20">
        <v>0.111</v>
      </c>
      <c r="CX36" s="17">
        <v>0.64600000000000002</v>
      </c>
      <c r="CY36" s="17">
        <v>0</v>
      </c>
    </row>
    <row r="37" spans="1:103" x14ac:dyDescent="0.3">
      <c r="A37" t="s">
        <v>59</v>
      </c>
      <c r="B37" t="s">
        <v>6</v>
      </c>
      <c r="C37" s="1">
        <v>100</v>
      </c>
      <c r="D37" s="2" t="s">
        <v>39</v>
      </c>
      <c r="E37" t="s">
        <v>74</v>
      </c>
      <c r="F37" s="1">
        <v>44</v>
      </c>
      <c r="G37" s="1">
        <v>65</v>
      </c>
      <c r="H37" s="1" t="s">
        <v>4</v>
      </c>
      <c r="I37" s="1">
        <v>92</v>
      </c>
      <c r="J37" s="1">
        <v>302</v>
      </c>
      <c r="K37" s="1">
        <v>407</v>
      </c>
      <c r="L37" s="1">
        <v>264</v>
      </c>
      <c r="M37" s="1">
        <v>203</v>
      </c>
      <c r="N37" s="1">
        <v>142</v>
      </c>
      <c r="O37" s="1">
        <v>679</v>
      </c>
      <c r="P37" s="1">
        <v>618</v>
      </c>
      <c r="Q37" s="1">
        <v>416</v>
      </c>
      <c r="R37" s="1">
        <v>439</v>
      </c>
      <c r="S37" s="1">
        <v>624</v>
      </c>
      <c r="T37" s="1">
        <v>673</v>
      </c>
      <c r="U37" s="1">
        <v>474</v>
      </c>
      <c r="V37" s="1">
        <v>254</v>
      </c>
      <c r="W37" s="1">
        <v>362</v>
      </c>
      <c r="X37" s="1">
        <v>437</v>
      </c>
      <c r="Y37" s="1">
        <v>238</v>
      </c>
      <c r="Z37" s="1">
        <v>158</v>
      </c>
      <c r="AA37" s="1">
        <v>173</v>
      </c>
      <c r="AB37" s="1">
        <v>171</v>
      </c>
      <c r="AC37" s="1">
        <v>162</v>
      </c>
      <c r="AD37" s="1">
        <v>146</v>
      </c>
      <c r="AE37" s="1">
        <v>151</v>
      </c>
      <c r="AF37" s="1">
        <v>157</v>
      </c>
      <c r="AG37" s="1">
        <v>300</v>
      </c>
      <c r="AH37" s="1">
        <v>158</v>
      </c>
      <c r="AI37" s="1">
        <v>155</v>
      </c>
      <c r="AJ37" s="1">
        <v>124</v>
      </c>
      <c r="AK37" s="1">
        <v>206</v>
      </c>
      <c r="AL37" s="1">
        <v>160</v>
      </c>
      <c r="AM37" s="1">
        <v>190</v>
      </c>
      <c r="AN37" s="1">
        <v>437</v>
      </c>
      <c r="AO37" s="1">
        <v>504</v>
      </c>
      <c r="AP37" s="1">
        <v>406</v>
      </c>
      <c r="AQ37" s="1">
        <v>202</v>
      </c>
      <c r="AR37" s="1">
        <v>193</v>
      </c>
      <c r="AS37" s="1">
        <v>176</v>
      </c>
      <c r="AT37" s="1">
        <v>155</v>
      </c>
      <c r="AU37" s="1">
        <v>136</v>
      </c>
      <c r="AV37" s="1">
        <v>73</v>
      </c>
      <c r="AW37" s="1">
        <v>31</v>
      </c>
      <c r="AX37" s="1">
        <v>28</v>
      </c>
      <c r="AY37" s="1">
        <v>10</v>
      </c>
      <c r="AZ37" s="1">
        <v>9</v>
      </c>
      <c r="BA37" s="6">
        <v>9.57</v>
      </c>
      <c r="BB37" s="1">
        <v>9</v>
      </c>
      <c r="BC37" s="1">
        <v>9</v>
      </c>
      <c r="BD37" s="1">
        <v>6</v>
      </c>
      <c r="BE37" s="1" t="s">
        <v>22</v>
      </c>
      <c r="BF37" s="1">
        <v>4</v>
      </c>
      <c r="BG37" s="6">
        <v>2.52</v>
      </c>
      <c r="BH37" s="6">
        <v>1.1339999999999999</v>
      </c>
      <c r="BI37" s="6">
        <v>1.3420000000000001</v>
      </c>
      <c r="BJ37" s="6">
        <v>0.95399999999999996</v>
      </c>
      <c r="BK37" s="6">
        <v>0.36299999999999999</v>
      </c>
      <c r="BL37" s="6">
        <v>0.82199999999999995</v>
      </c>
      <c r="BM37" s="14">
        <v>0.19</v>
      </c>
      <c r="BN37" s="14">
        <v>1.9059999999999999</v>
      </c>
      <c r="BO37" s="14">
        <v>1.6</v>
      </c>
      <c r="BP37" s="14">
        <v>1.998</v>
      </c>
      <c r="BQ37" s="17">
        <v>2.1139999999999999</v>
      </c>
      <c r="BR37" s="17">
        <v>2.2999999999999998</v>
      </c>
      <c r="BS37" s="17">
        <v>1.121</v>
      </c>
      <c r="BT37" s="17">
        <v>0.42199999999999999</v>
      </c>
      <c r="BU37" s="17">
        <v>1.2050000000000001</v>
      </c>
      <c r="BV37" s="17">
        <v>2.1150000000000002</v>
      </c>
      <c r="BW37" s="17">
        <v>2.88</v>
      </c>
      <c r="BX37" s="17">
        <v>1.647</v>
      </c>
      <c r="BY37" s="17">
        <v>2.1459999999999999</v>
      </c>
      <c r="BZ37" s="17">
        <v>0.93</v>
      </c>
      <c r="CA37" s="17">
        <v>4.2130000000000001</v>
      </c>
      <c r="CB37" s="17">
        <v>0.66800000000000004</v>
      </c>
      <c r="CC37" s="17">
        <v>0.92400000000000004</v>
      </c>
      <c r="CD37" s="17">
        <v>1.038</v>
      </c>
      <c r="CE37" s="17">
        <v>0.76200000000000001</v>
      </c>
      <c r="CF37" s="17">
        <v>0.875</v>
      </c>
      <c r="CG37" s="17">
        <v>0.53300000000000003</v>
      </c>
      <c r="CH37" s="17">
        <v>0.33</v>
      </c>
      <c r="CI37" s="17">
        <v>1.3240000000000001</v>
      </c>
      <c r="CJ37" s="17">
        <v>1.06</v>
      </c>
      <c r="CK37" s="20">
        <v>0.60599999999999998</v>
      </c>
      <c r="CL37" s="20">
        <v>1.98</v>
      </c>
      <c r="CM37" s="20">
        <v>0.73399999999999999</v>
      </c>
      <c r="CN37" s="20">
        <v>0.53700000000000003</v>
      </c>
      <c r="CO37" s="20">
        <v>0.42499999999999999</v>
      </c>
      <c r="CP37" s="20">
        <v>0.51900000000000002</v>
      </c>
      <c r="CQ37" s="20">
        <v>0.437</v>
      </c>
      <c r="CR37" s="20">
        <v>0.54300000000000004</v>
      </c>
      <c r="CS37" s="6">
        <v>0.37</v>
      </c>
      <c r="CT37" s="6">
        <v>0.46500000000000002</v>
      </c>
      <c r="CU37" s="20">
        <v>0.38400000000000001</v>
      </c>
      <c r="CV37" s="20">
        <v>0.52200000000000002</v>
      </c>
      <c r="CW37" s="20">
        <v>0</v>
      </c>
      <c r="CX37" s="17">
        <v>0.71399999999999997</v>
      </c>
      <c r="CY37" s="17">
        <v>0</v>
      </c>
    </row>
    <row r="38" spans="1:103" x14ac:dyDescent="0.3">
      <c r="A38" t="s">
        <v>60</v>
      </c>
      <c r="B38" t="s">
        <v>6</v>
      </c>
      <c r="C38" s="1">
        <v>75</v>
      </c>
      <c r="D38" s="2" t="s">
        <v>39</v>
      </c>
      <c r="E38" t="s">
        <v>74</v>
      </c>
      <c r="F38" s="1">
        <v>36</v>
      </c>
      <c r="G38" s="1" t="s">
        <v>4</v>
      </c>
      <c r="H38" s="1" t="s">
        <v>4</v>
      </c>
      <c r="I38" s="1">
        <v>12</v>
      </c>
      <c r="J38" s="1">
        <v>9.3000000000000007</v>
      </c>
      <c r="K38" s="1" t="s">
        <v>4</v>
      </c>
      <c r="L38" s="1" t="s">
        <v>4</v>
      </c>
      <c r="M38" s="1" t="s">
        <v>4</v>
      </c>
      <c r="N38" s="1" t="s">
        <v>3</v>
      </c>
      <c r="O38" s="1" t="s">
        <v>3</v>
      </c>
      <c r="P38" s="1" t="s">
        <v>51</v>
      </c>
      <c r="Q38" s="1" t="s">
        <v>51</v>
      </c>
      <c r="R38" s="1" t="s">
        <v>51</v>
      </c>
      <c r="S38" s="1" t="s">
        <v>51</v>
      </c>
      <c r="T38" s="1" t="s">
        <v>51</v>
      </c>
      <c r="U38" s="1" t="s">
        <v>51</v>
      </c>
      <c r="V38" s="1" t="s">
        <v>51</v>
      </c>
      <c r="W38" s="1" t="s">
        <v>51</v>
      </c>
      <c r="X38" s="1" t="s">
        <v>51</v>
      </c>
      <c r="Y38" s="1" t="s">
        <v>51</v>
      </c>
      <c r="Z38" s="1" t="s">
        <v>51</v>
      </c>
      <c r="AA38" s="1" t="s">
        <v>51</v>
      </c>
      <c r="AB38" s="1" t="s">
        <v>51</v>
      </c>
      <c r="AC38" s="1" t="s">
        <v>51</v>
      </c>
      <c r="AD38" s="1" t="s">
        <v>51</v>
      </c>
      <c r="AE38" s="1" t="s">
        <v>51</v>
      </c>
      <c r="AF38" s="1" t="s">
        <v>51</v>
      </c>
      <c r="AG38" s="1" t="s">
        <v>51</v>
      </c>
      <c r="AH38" s="1" t="s">
        <v>51</v>
      </c>
      <c r="AI38" s="1" t="s">
        <v>51</v>
      </c>
      <c r="AJ38" s="1" t="s">
        <v>51</v>
      </c>
      <c r="AK38" s="1" t="s">
        <v>51</v>
      </c>
      <c r="AL38" s="1" t="s">
        <v>51</v>
      </c>
      <c r="AM38" s="1" t="s">
        <v>51</v>
      </c>
      <c r="AN38" s="1" t="s">
        <v>51</v>
      </c>
      <c r="AO38" s="1" t="s">
        <v>51</v>
      </c>
      <c r="AP38" s="1" t="s">
        <v>51</v>
      </c>
      <c r="AQ38" s="1" t="s">
        <v>51</v>
      </c>
      <c r="AR38" s="1" t="s">
        <v>51</v>
      </c>
      <c r="AS38" s="1" t="s">
        <v>51</v>
      </c>
      <c r="AT38" s="1" t="s">
        <v>51</v>
      </c>
      <c r="AU38" s="1" t="s">
        <v>51</v>
      </c>
      <c r="AV38" s="1" t="s">
        <v>51</v>
      </c>
      <c r="AW38" s="1" t="s">
        <v>51</v>
      </c>
      <c r="AX38" s="1" t="s">
        <v>51</v>
      </c>
      <c r="AY38" s="1" t="s">
        <v>51</v>
      </c>
      <c r="AZ38" s="1" t="s">
        <v>51</v>
      </c>
      <c r="BA38" s="6" t="s">
        <v>51</v>
      </c>
      <c r="BB38" s="6" t="s">
        <v>51</v>
      </c>
      <c r="BC38" s="6" t="s">
        <v>51</v>
      </c>
      <c r="BD38" s="6" t="s">
        <v>51</v>
      </c>
      <c r="BE38" s="6" t="s">
        <v>51</v>
      </c>
      <c r="BF38" s="6" t="s">
        <v>51</v>
      </c>
      <c r="BG38" s="6" t="s">
        <v>51</v>
      </c>
      <c r="BH38" s="6" t="s">
        <v>51</v>
      </c>
      <c r="BI38" s="6" t="s">
        <v>51</v>
      </c>
      <c r="BJ38" s="6" t="s">
        <v>51</v>
      </c>
      <c r="BK38" s="6" t="s">
        <v>51</v>
      </c>
      <c r="BL38" s="6" t="s">
        <v>51</v>
      </c>
      <c r="BM38" s="15" t="s">
        <v>51</v>
      </c>
      <c r="BN38" s="15" t="s">
        <v>51</v>
      </c>
      <c r="BO38" s="15" t="s">
        <v>98</v>
      </c>
      <c r="BP38" s="15" t="s">
        <v>51</v>
      </c>
      <c r="BQ38" s="6" t="s">
        <v>51</v>
      </c>
      <c r="BR38" s="6" t="s">
        <v>51</v>
      </c>
      <c r="BS38" s="6" t="s">
        <v>51</v>
      </c>
      <c r="BT38" s="6" t="s">
        <v>51</v>
      </c>
      <c r="BU38" s="6" t="s">
        <v>51</v>
      </c>
      <c r="BV38" s="6" t="s">
        <v>51</v>
      </c>
      <c r="BW38" s="6" t="s">
        <v>51</v>
      </c>
      <c r="BX38" s="6" t="s">
        <v>51</v>
      </c>
      <c r="BY38" s="6" t="s">
        <v>51</v>
      </c>
      <c r="BZ38" s="6" t="s">
        <v>51</v>
      </c>
      <c r="CA38" s="6" t="s">
        <v>51</v>
      </c>
      <c r="CB38" s="6" t="s">
        <v>51</v>
      </c>
      <c r="CC38" s="6" t="s">
        <v>51</v>
      </c>
      <c r="CD38" s="6" t="s">
        <v>51</v>
      </c>
      <c r="CE38" s="6" t="s">
        <v>51</v>
      </c>
      <c r="CF38" s="6" t="s">
        <v>51</v>
      </c>
      <c r="CG38" s="6" t="s">
        <v>51</v>
      </c>
      <c r="CH38" s="6" t="s">
        <v>51</v>
      </c>
      <c r="CI38" s="6" t="s">
        <v>51</v>
      </c>
      <c r="CJ38" s="6" t="s">
        <v>51</v>
      </c>
      <c r="CK38" s="6" t="s">
        <v>51</v>
      </c>
      <c r="CL38" s="6" t="s">
        <v>51</v>
      </c>
      <c r="CM38" s="6" t="s">
        <v>51</v>
      </c>
      <c r="CN38" s="21" t="s">
        <v>51</v>
      </c>
      <c r="CO38" s="21" t="s">
        <v>51</v>
      </c>
      <c r="CP38" s="21" t="s">
        <v>51</v>
      </c>
      <c r="CQ38" s="21" t="s">
        <v>51</v>
      </c>
      <c r="CR38" s="21" t="s">
        <v>51</v>
      </c>
      <c r="CS38" s="6" t="s">
        <v>51</v>
      </c>
      <c r="CT38" s="6" t="s">
        <v>51</v>
      </c>
      <c r="CU38" s="21" t="s">
        <v>51</v>
      </c>
      <c r="CV38" s="21" t="s">
        <v>51</v>
      </c>
      <c r="CW38" s="21" t="s">
        <v>51</v>
      </c>
      <c r="CX38" s="23" t="s">
        <v>51</v>
      </c>
      <c r="CY38" s="23" t="s">
        <v>51</v>
      </c>
    </row>
    <row r="39" spans="1:103" x14ac:dyDescent="0.3">
      <c r="A39" t="s">
        <v>62</v>
      </c>
      <c r="B39" t="s">
        <v>14</v>
      </c>
      <c r="C39" s="1">
        <v>50</v>
      </c>
      <c r="D39" s="2" t="s">
        <v>39</v>
      </c>
      <c r="E39" t="s">
        <v>74</v>
      </c>
      <c r="F39" s="1">
        <v>24</v>
      </c>
      <c r="G39" s="1">
        <v>54</v>
      </c>
      <c r="H39" s="1" t="s">
        <v>4</v>
      </c>
      <c r="I39" s="1">
        <v>56</v>
      </c>
      <c r="J39" s="1">
        <v>258</v>
      </c>
      <c r="K39" s="1">
        <v>423</v>
      </c>
      <c r="L39" s="1">
        <v>160</v>
      </c>
      <c r="M39" s="1">
        <v>97</v>
      </c>
      <c r="N39" s="1">
        <v>86</v>
      </c>
      <c r="O39" s="1">
        <v>227</v>
      </c>
      <c r="P39" s="1">
        <v>118</v>
      </c>
      <c r="Q39" s="1">
        <v>239</v>
      </c>
      <c r="R39" s="1">
        <v>177</v>
      </c>
      <c r="S39" s="1">
        <v>364</v>
      </c>
      <c r="T39" s="1">
        <v>219</v>
      </c>
      <c r="U39" s="1">
        <v>167</v>
      </c>
      <c r="V39" s="1">
        <v>181</v>
      </c>
      <c r="W39" s="1">
        <v>126</v>
      </c>
      <c r="X39" s="1">
        <v>142</v>
      </c>
      <c r="Y39" s="1">
        <v>55</v>
      </c>
      <c r="Z39" s="1">
        <v>37</v>
      </c>
      <c r="AA39" s="1">
        <v>38</v>
      </c>
      <c r="AB39" s="1">
        <v>61</v>
      </c>
      <c r="AC39" s="1">
        <v>57</v>
      </c>
      <c r="AD39" s="1">
        <v>42</v>
      </c>
      <c r="AE39" s="1">
        <v>41</v>
      </c>
      <c r="AF39" s="1">
        <v>55</v>
      </c>
      <c r="AG39" s="1">
        <v>83</v>
      </c>
      <c r="AH39" s="1">
        <v>37</v>
      </c>
      <c r="AI39" s="1">
        <v>32</v>
      </c>
      <c r="AJ39" s="1">
        <v>28</v>
      </c>
      <c r="AK39" s="1">
        <v>47</v>
      </c>
      <c r="AL39" s="1">
        <v>26</v>
      </c>
      <c r="AM39" s="1">
        <v>44</v>
      </c>
      <c r="AN39" s="1">
        <v>47</v>
      </c>
      <c r="AO39" s="1">
        <v>82</v>
      </c>
      <c r="AP39" s="1">
        <v>25</v>
      </c>
      <c r="AQ39" s="1">
        <v>23</v>
      </c>
      <c r="AR39" s="1">
        <v>13</v>
      </c>
      <c r="AS39" s="1">
        <v>26</v>
      </c>
      <c r="AT39" s="1">
        <v>9</v>
      </c>
      <c r="AU39" s="1">
        <v>24</v>
      </c>
      <c r="AV39" s="1">
        <v>6</v>
      </c>
      <c r="AW39" s="1">
        <v>0</v>
      </c>
      <c r="AX39" s="1">
        <v>1</v>
      </c>
      <c r="AY39" s="1">
        <v>1</v>
      </c>
      <c r="AZ39" s="1">
        <v>1</v>
      </c>
      <c r="BA39" s="6">
        <v>0.2</v>
      </c>
      <c r="BB39" s="1">
        <v>0</v>
      </c>
      <c r="BC39" s="1">
        <v>0</v>
      </c>
      <c r="BD39" s="1">
        <v>0</v>
      </c>
      <c r="BE39" s="1">
        <v>0</v>
      </c>
      <c r="BF39" s="1">
        <v>0</v>
      </c>
      <c r="BG39" s="6">
        <v>0.24</v>
      </c>
      <c r="BH39" s="6">
        <v>0.221</v>
      </c>
      <c r="BI39" s="6">
        <v>0.23400000000000001</v>
      </c>
      <c r="BJ39" s="6">
        <v>0.187</v>
      </c>
      <c r="BK39" s="6">
        <v>0.34499999999999997</v>
      </c>
      <c r="BL39" s="6">
        <v>0.192</v>
      </c>
      <c r="BM39" s="14">
        <v>2.3E-2</v>
      </c>
      <c r="BN39" s="14">
        <v>0.40100000000000002</v>
      </c>
      <c r="BO39" s="14" t="s">
        <v>98</v>
      </c>
      <c r="BP39" s="14">
        <v>0</v>
      </c>
      <c r="BQ39" s="18">
        <v>0</v>
      </c>
      <c r="BR39" s="18">
        <v>1.18</v>
      </c>
      <c r="BS39" s="18">
        <v>0.434</v>
      </c>
      <c r="BT39" s="18">
        <v>0</v>
      </c>
      <c r="BU39" s="18">
        <v>0.55000000000000004</v>
      </c>
      <c r="BV39" s="18">
        <v>1.008</v>
      </c>
      <c r="BW39" s="18">
        <v>1.1950000000000001</v>
      </c>
      <c r="BX39" s="18">
        <v>1.1479999999999999</v>
      </c>
      <c r="BY39" s="18">
        <v>1.7</v>
      </c>
      <c r="BZ39" s="18">
        <v>0.112</v>
      </c>
      <c r="CA39" s="18">
        <v>1.9910000000000001</v>
      </c>
      <c r="CB39" s="18">
        <v>0</v>
      </c>
      <c r="CC39" s="18">
        <v>0.36899999999999999</v>
      </c>
      <c r="CD39" s="18">
        <v>0.61599999999999999</v>
      </c>
      <c r="CE39" s="18">
        <v>0.871</v>
      </c>
      <c r="CF39" s="18">
        <v>0.752</v>
      </c>
      <c r="CG39" s="6">
        <v>0.377</v>
      </c>
      <c r="CH39" s="6">
        <v>0.32900000000000001</v>
      </c>
      <c r="CI39" s="6">
        <v>1.718</v>
      </c>
      <c r="CJ39" s="6">
        <v>0.64600000000000002</v>
      </c>
      <c r="CK39" s="20">
        <v>0.45</v>
      </c>
      <c r="CL39" s="20">
        <v>0.754</v>
      </c>
      <c r="CM39" s="20">
        <v>0.34499999999999997</v>
      </c>
      <c r="CN39" s="20">
        <v>0.316</v>
      </c>
      <c r="CO39" s="20" t="s">
        <v>22</v>
      </c>
      <c r="CP39" s="20" t="s">
        <v>22</v>
      </c>
      <c r="CQ39" s="20">
        <v>0.46700000000000003</v>
      </c>
      <c r="CR39" s="20">
        <v>0.41299999999999998</v>
      </c>
      <c r="CS39" s="6">
        <v>0.19500000000000001</v>
      </c>
      <c r="CT39" s="6">
        <v>0.17699999999999999</v>
      </c>
      <c r="CU39" s="20">
        <v>0.11</v>
      </c>
      <c r="CV39" s="20" t="s">
        <v>22</v>
      </c>
      <c r="CW39" s="20">
        <v>0</v>
      </c>
      <c r="CX39" s="17">
        <v>0.309</v>
      </c>
      <c r="CY39" s="17">
        <v>0</v>
      </c>
    </row>
    <row r="40" spans="1:103" x14ac:dyDescent="0.3">
      <c r="A40" t="s">
        <v>61</v>
      </c>
      <c r="B40" t="s">
        <v>12</v>
      </c>
      <c r="C40" s="1">
        <v>50</v>
      </c>
      <c r="D40" s="2" t="s">
        <v>39</v>
      </c>
      <c r="E40" t="s">
        <v>74</v>
      </c>
      <c r="F40" s="1">
        <v>35</v>
      </c>
      <c r="G40" s="1">
        <v>69</v>
      </c>
      <c r="H40" s="1" t="s">
        <v>4</v>
      </c>
      <c r="I40" s="1">
        <v>45</v>
      </c>
      <c r="J40" s="1">
        <v>101</v>
      </c>
      <c r="K40" s="1">
        <v>208</v>
      </c>
      <c r="L40" s="1">
        <v>118</v>
      </c>
      <c r="M40" s="1">
        <v>83</v>
      </c>
      <c r="N40" s="1">
        <v>73</v>
      </c>
      <c r="O40" s="1">
        <v>110</v>
      </c>
      <c r="P40" s="1">
        <v>139</v>
      </c>
      <c r="Q40" s="1">
        <v>108</v>
      </c>
      <c r="R40" s="1">
        <v>108</v>
      </c>
      <c r="S40" s="1">
        <v>99</v>
      </c>
      <c r="T40" s="1">
        <v>78</v>
      </c>
      <c r="U40" s="1">
        <v>103</v>
      </c>
      <c r="V40" s="1">
        <v>60</v>
      </c>
      <c r="W40" s="1">
        <v>63</v>
      </c>
      <c r="X40" s="1">
        <v>72</v>
      </c>
      <c r="Y40" s="1">
        <v>31</v>
      </c>
      <c r="Z40" s="1">
        <v>24</v>
      </c>
      <c r="AA40" s="1">
        <v>29</v>
      </c>
      <c r="AB40" s="1">
        <v>23</v>
      </c>
      <c r="AC40" s="1">
        <v>22</v>
      </c>
      <c r="AD40" s="1">
        <v>13</v>
      </c>
      <c r="AE40" s="1">
        <v>15</v>
      </c>
      <c r="AF40" s="1">
        <v>37</v>
      </c>
      <c r="AG40" s="1">
        <v>55</v>
      </c>
      <c r="AH40" s="1">
        <v>29</v>
      </c>
      <c r="AI40" s="1">
        <v>29</v>
      </c>
      <c r="AJ40" s="1">
        <v>19</v>
      </c>
      <c r="AK40" s="1">
        <v>31</v>
      </c>
      <c r="AL40" s="1">
        <v>14</v>
      </c>
      <c r="AM40" s="1">
        <v>29</v>
      </c>
      <c r="AN40" s="1">
        <v>23</v>
      </c>
      <c r="AO40" s="1">
        <v>34</v>
      </c>
      <c r="AP40" s="1">
        <v>0</v>
      </c>
      <c r="AQ40" s="1">
        <v>6</v>
      </c>
      <c r="AR40" s="1">
        <v>11</v>
      </c>
      <c r="AS40" s="1">
        <v>10</v>
      </c>
      <c r="AT40" s="1">
        <v>5</v>
      </c>
      <c r="AU40" s="1">
        <v>18</v>
      </c>
      <c r="AV40" s="1">
        <v>6</v>
      </c>
      <c r="AW40" s="1">
        <v>3</v>
      </c>
      <c r="AX40" s="1">
        <v>1</v>
      </c>
      <c r="AY40" s="1">
        <v>2</v>
      </c>
      <c r="AZ40" s="1">
        <v>2</v>
      </c>
      <c r="BA40" s="6">
        <v>0.4</v>
      </c>
      <c r="BB40" s="6">
        <v>0</v>
      </c>
      <c r="BC40" s="6">
        <v>0</v>
      </c>
      <c r="BD40" s="6">
        <v>0</v>
      </c>
      <c r="BE40" s="6">
        <v>0</v>
      </c>
      <c r="BF40" s="6">
        <v>0</v>
      </c>
      <c r="BG40" s="6">
        <v>0.14000000000000001</v>
      </c>
      <c r="BH40" s="6">
        <v>0.221</v>
      </c>
      <c r="BI40" s="6">
        <v>0.16700000000000001</v>
      </c>
      <c r="BJ40" s="6">
        <v>0.128</v>
      </c>
      <c r="BK40" s="6">
        <v>0.314</v>
      </c>
      <c r="BL40" s="6">
        <v>5.2999999999999999E-2</v>
      </c>
      <c r="BM40" s="14">
        <v>0.03</v>
      </c>
      <c r="BN40" s="14">
        <v>0.495</v>
      </c>
      <c r="BO40" s="14" t="s">
        <v>98</v>
      </c>
      <c r="BP40" s="14">
        <v>0.48899999999999999</v>
      </c>
      <c r="BQ40" s="18">
        <v>0</v>
      </c>
      <c r="BR40" s="18">
        <v>1.27</v>
      </c>
      <c r="BS40" s="18">
        <v>0.89200000000000002</v>
      </c>
      <c r="BT40" s="18">
        <v>0</v>
      </c>
      <c r="BU40" s="18">
        <v>0.54700000000000004</v>
      </c>
      <c r="BV40" s="18">
        <v>1.2609999999999999</v>
      </c>
      <c r="BW40" s="18">
        <v>1.1299999999999999</v>
      </c>
      <c r="BX40" s="18">
        <v>1.012</v>
      </c>
      <c r="BY40" s="18">
        <v>1.5</v>
      </c>
      <c r="BZ40" s="18">
        <v>0.35799999999999998</v>
      </c>
      <c r="CA40" s="18">
        <v>2.194</v>
      </c>
      <c r="CB40" s="18">
        <v>0.123</v>
      </c>
      <c r="CC40" s="18">
        <v>0.372</v>
      </c>
      <c r="CD40" s="18">
        <v>0.53700000000000003</v>
      </c>
      <c r="CE40" s="18">
        <v>0.84899999999999998</v>
      </c>
      <c r="CF40" s="18">
        <v>0.80900000000000005</v>
      </c>
      <c r="CG40" s="18">
        <v>0.51100000000000001</v>
      </c>
      <c r="CH40" s="18">
        <v>0.33500000000000002</v>
      </c>
      <c r="CI40" s="18">
        <v>0.752</v>
      </c>
      <c r="CJ40" s="18">
        <v>0.61899999999999999</v>
      </c>
      <c r="CK40" s="20">
        <v>0.48099999999999998</v>
      </c>
      <c r="CL40" s="20">
        <v>0.91200000000000003</v>
      </c>
      <c r="CM40" s="20">
        <v>0.42699999999999999</v>
      </c>
      <c r="CN40" s="20">
        <v>0.33400000000000002</v>
      </c>
      <c r="CO40" s="20" t="s">
        <v>22</v>
      </c>
      <c r="CP40" s="20" t="s">
        <v>22</v>
      </c>
      <c r="CQ40" s="20">
        <v>0.48499999999999999</v>
      </c>
      <c r="CR40" s="20">
        <v>0.42099999999999999</v>
      </c>
      <c r="CS40" s="6">
        <v>0.191</v>
      </c>
      <c r="CT40" s="6">
        <v>0.16</v>
      </c>
      <c r="CU40" s="20">
        <v>8.5000000000000006E-2</v>
      </c>
      <c r="CV40" s="20" t="s">
        <v>22</v>
      </c>
      <c r="CW40" s="20">
        <v>0</v>
      </c>
      <c r="CX40" s="17">
        <v>0.32600000000000001</v>
      </c>
      <c r="CY40" s="17">
        <v>0</v>
      </c>
    </row>
    <row r="41" spans="1:103" x14ac:dyDescent="0.3">
      <c r="A41" t="s">
        <v>63</v>
      </c>
      <c r="B41" t="s">
        <v>6</v>
      </c>
      <c r="C41" s="1">
        <v>25</v>
      </c>
      <c r="D41" s="2" t="s">
        <v>39</v>
      </c>
      <c r="E41" t="s">
        <v>74</v>
      </c>
      <c r="F41" s="1">
        <v>28</v>
      </c>
      <c r="G41" s="1">
        <v>57</v>
      </c>
      <c r="H41" s="1" t="s">
        <v>4</v>
      </c>
      <c r="I41" s="1">
        <v>42</v>
      </c>
      <c r="J41" s="1">
        <v>151</v>
      </c>
      <c r="K41" s="1">
        <v>105</v>
      </c>
      <c r="L41" s="1">
        <v>106</v>
      </c>
      <c r="M41" s="1">
        <v>65</v>
      </c>
      <c r="N41" s="1">
        <v>47</v>
      </c>
      <c r="O41" s="1">
        <v>111</v>
      </c>
      <c r="P41" s="1">
        <v>133</v>
      </c>
      <c r="Q41" s="1">
        <v>98</v>
      </c>
      <c r="R41" s="1">
        <v>89</v>
      </c>
      <c r="S41" s="1">
        <v>96</v>
      </c>
      <c r="T41" s="1">
        <v>75</v>
      </c>
      <c r="U41" s="1">
        <v>77</v>
      </c>
      <c r="V41" s="1">
        <v>35</v>
      </c>
      <c r="W41" s="1">
        <v>53</v>
      </c>
      <c r="X41" s="1">
        <v>66</v>
      </c>
      <c r="Y41" s="1">
        <v>22</v>
      </c>
      <c r="Z41" s="1">
        <v>34</v>
      </c>
      <c r="AA41" s="1">
        <v>13</v>
      </c>
      <c r="AB41" s="1">
        <v>17</v>
      </c>
      <c r="AC41" s="1">
        <v>15</v>
      </c>
      <c r="AD41" s="1">
        <v>16</v>
      </c>
      <c r="AE41" s="1">
        <v>17</v>
      </c>
      <c r="AF41" s="1">
        <v>42</v>
      </c>
      <c r="AG41" s="1">
        <v>71</v>
      </c>
      <c r="AH41" s="1">
        <v>30</v>
      </c>
      <c r="AI41" s="1">
        <v>25</v>
      </c>
      <c r="AJ41" s="1">
        <v>18</v>
      </c>
      <c r="AK41" s="1">
        <v>26</v>
      </c>
      <c r="AL41" s="1">
        <v>19</v>
      </c>
      <c r="AM41" s="1">
        <v>21</v>
      </c>
      <c r="AN41" s="1">
        <v>14</v>
      </c>
      <c r="AO41" s="1">
        <v>14</v>
      </c>
      <c r="AP41" s="1">
        <v>0</v>
      </c>
      <c r="AQ41" s="1">
        <v>2</v>
      </c>
      <c r="AR41" s="1">
        <v>8</v>
      </c>
      <c r="AS41" s="1">
        <v>7</v>
      </c>
      <c r="AT41" s="1">
        <v>1</v>
      </c>
      <c r="AU41" s="1">
        <v>14</v>
      </c>
      <c r="AV41" s="1">
        <v>3</v>
      </c>
      <c r="AW41" s="1">
        <v>0</v>
      </c>
      <c r="AX41" s="1">
        <v>0</v>
      </c>
      <c r="AY41" s="1">
        <v>1</v>
      </c>
      <c r="AZ41" s="1">
        <v>1</v>
      </c>
      <c r="BA41" s="6">
        <v>0.3</v>
      </c>
      <c r="BB41" s="1">
        <v>0</v>
      </c>
      <c r="BC41" s="1">
        <v>0</v>
      </c>
      <c r="BD41" s="1">
        <v>0</v>
      </c>
      <c r="BE41" s="1">
        <v>0</v>
      </c>
      <c r="BF41" s="1">
        <v>0</v>
      </c>
      <c r="BG41" s="6">
        <v>0.12</v>
      </c>
      <c r="BH41" s="6">
        <v>0.17499999999999999</v>
      </c>
      <c r="BI41" s="6">
        <v>0.186</v>
      </c>
      <c r="BJ41" s="6" t="s">
        <v>95</v>
      </c>
      <c r="BK41" s="6">
        <v>0.28000000000000003</v>
      </c>
      <c r="BL41" s="6">
        <v>0.23599999999999999</v>
      </c>
      <c r="BM41" s="14">
        <v>0.02</v>
      </c>
      <c r="BN41" s="14">
        <v>1.254</v>
      </c>
      <c r="BO41" s="14" t="s">
        <v>98</v>
      </c>
      <c r="BP41" s="14">
        <v>1.3240000000000001</v>
      </c>
      <c r="BQ41" s="18">
        <v>0.68600000000000005</v>
      </c>
      <c r="BR41" s="18">
        <v>1.32</v>
      </c>
      <c r="BS41" s="18">
        <v>0.28199999999999997</v>
      </c>
      <c r="BT41" s="18">
        <v>0.13400000000000001</v>
      </c>
      <c r="BU41" s="18">
        <v>0.38900000000000001</v>
      </c>
      <c r="BV41" s="18">
        <v>0.93100000000000005</v>
      </c>
      <c r="BW41" s="18">
        <v>0.92600000000000005</v>
      </c>
      <c r="BX41" s="18">
        <v>0.61399999999999999</v>
      </c>
      <c r="BY41" s="18">
        <v>1.5069999999999999</v>
      </c>
      <c r="BZ41" s="18">
        <v>0</v>
      </c>
      <c r="CA41" s="18">
        <v>0.6</v>
      </c>
      <c r="CB41" s="18">
        <v>5.3999999999999999E-2</v>
      </c>
      <c r="CC41" s="18">
        <v>0.31900000000000001</v>
      </c>
      <c r="CD41" s="18">
        <v>0.52600000000000002</v>
      </c>
      <c r="CE41" s="18">
        <v>0.78600000000000003</v>
      </c>
      <c r="CF41" s="18">
        <v>0.77900000000000003</v>
      </c>
      <c r="CG41" s="18">
        <v>0.54400000000000004</v>
      </c>
      <c r="CH41" s="18">
        <v>0.44500000000000001</v>
      </c>
      <c r="CI41" s="18">
        <v>1.1359999999999999</v>
      </c>
      <c r="CJ41" s="18">
        <v>0.92400000000000004</v>
      </c>
      <c r="CK41" s="20">
        <v>0.56599999999999995</v>
      </c>
      <c r="CL41" s="20">
        <v>0.69199999999999995</v>
      </c>
      <c r="CM41" s="20">
        <v>0.35099999999999998</v>
      </c>
      <c r="CN41" s="20">
        <v>0.32700000000000001</v>
      </c>
      <c r="CO41" s="20">
        <v>0.26600000000000001</v>
      </c>
      <c r="CP41" s="20">
        <v>0.318</v>
      </c>
      <c r="CQ41" s="20">
        <v>0.379</v>
      </c>
      <c r="CR41" s="20">
        <v>0.41099999999999998</v>
      </c>
      <c r="CS41" s="6">
        <v>0.20300000000000001</v>
      </c>
      <c r="CT41" s="6">
        <v>0.13200000000000001</v>
      </c>
      <c r="CU41" s="20">
        <v>5.7000000000000002E-2</v>
      </c>
      <c r="CV41" s="20" t="s">
        <v>22</v>
      </c>
      <c r="CW41" s="20">
        <v>0</v>
      </c>
      <c r="CX41" s="17">
        <v>0.218</v>
      </c>
      <c r="CY41" s="17">
        <v>0</v>
      </c>
    </row>
    <row r="42" spans="1:103" x14ac:dyDescent="0.3">
      <c r="A42" t="s">
        <v>65</v>
      </c>
      <c r="B42" t="s">
        <v>14</v>
      </c>
      <c r="C42" s="1">
        <v>0</v>
      </c>
      <c r="D42" s="2" t="s">
        <v>5</v>
      </c>
      <c r="E42" t="s">
        <v>74</v>
      </c>
      <c r="F42" s="1">
        <v>24</v>
      </c>
      <c r="G42" s="1">
        <v>65</v>
      </c>
      <c r="H42" s="1" t="s">
        <v>4</v>
      </c>
      <c r="I42" s="1">
        <v>45</v>
      </c>
      <c r="J42" s="1">
        <v>215</v>
      </c>
      <c r="K42" s="1">
        <v>448</v>
      </c>
      <c r="L42" s="1">
        <v>180</v>
      </c>
      <c r="M42" s="1">
        <v>101</v>
      </c>
      <c r="N42" s="1">
        <v>87</v>
      </c>
      <c r="O42" s="1">
        <v>342</v>
      </c>
      <c r="P42" s="1">
        <v>497</v>
      </c>
      <c r="Q42" s="1">
        <v>398</v>
      </c>
      <c r="R42" s="1">
        <v>316</v>
      </c>
      <c r="S42" s="1">
        <v>334</v>
      </c>
      <c r="T42" s="1">
        <v>400</v>
      </c>
      <c r="U42" s="1">
        <v>293</v>
      </c>
      <c r="V42" s="1">
        <v>186</v>
      </c>
      <c r="W42" s="1">
        <v>253</v>
      </c>
      <c r="X42" s="1">
        <v>307</v>
      </c>
      <c r="Y42" s="1">
        <v>112</v>
      </c>
      <c r="Z42" s="1">
        <v>97</v>
      </c>
      <c r="AA42" s="1">
        <v>62</v>
      </c>
      <c r="AB42" s="1">
        <v>88</v>
      </c>
      <c r="AC42" s="1">
        <v>74</v>
      </c>
      <c r="AD42" s="1">
        <v>80</v>
      </c>
      <c r="AE42" s="1">
        <v>78</v>
      </c>
      <c r="AF42" s="1">
        <v>78</v>
      </c>
      <c r="AG42" s="1">
        <v>95</v>
      </c>
      <c r="AH42" s="1">
        <v>37</v>
      </c>
      <c r="AI42" s="1">
        <v>26</v>
      </c>
      <c r="AJ42" s="1">
        <v>12</v>
      </c>
      <c r="AK42" s="1">
        <v>16</v>
      </c>
      <c r="AL42" s="1">
        <v>6</v>
      </c>
      <c r="AM42" s="1">
        <v>76</v>
      </c>
      <c r="AN42" s="1">
        <v>164</v>
      </c>
      <c r="AO42" s="1">
        <v>52</v>
      </c>
      <c r="AP42" s="1">
        <v>88</v>
      </c>
      <c r="AQ42" s="1">
        <v>17</v>
      </c>
      <c r="AR42" s="1">
        <v>22</v>
      </c>
      <c r="AS42" s="1">
        <v>4.0999999999999996</v>
      </c>
      <c r="AT42" s="1">
        <v>23</v>
      </c>
      <c r="AU42" s="1">
        <v>0</v>
      </c>
      <c r="AV42" s="1">
        <v>12</v>
      </c>
      <c r="AW42" s="1">
        <v>5</v>
      </c>
      <c r="AX42" s="1">
        <v>0</v>
      </c>
      <c r="AY42" s="1">
        <v>1</v>
      </c>
      <c r="AZ42" s="1">
        <v>1</v>
      </c>
      <c r="BA42" s="6">
        <v>1.2</v>
      </c>
      <c r="BB42" s="6">
        <v>0</v>
      </c>
      <c r="BC42" s="6">
        <v>0</v>
      </c>
      <c r="BD42" s="6">
        <v>0</v>
      </c>
      <c r="BE42" s="6">
        <v>0</v>
      </c>
      <c r="BF42" s="6">
        <v>0</v>
      </c>
      <c r="BG42" s="6">
        <v>0.34</v>
      </c>
      <c r="BH42" s="6">
        <v>0.28499999999999998</v>
      </c>
      <c r="BI42" s="6">
        <v>0.36499999999999999</v>
      </c>
      <c r="BJ42" s="6">
        <v>0.32400000000000001</v>
      </c>
      <c r="BK42" s="6">
        <v>0.54200000000000004</v>
      </c>
      <c r="BL42" s="6">
        <v>0.28599999999999998</v>
      </c>
      <c r="BM42" s="14">
        <v>0.123</v>
      </c>
      <c r="BN42" s="14">
        <v>0.504</v>
      </c>
      <c r="BO42" s="14">
        <v>0</v>
      </c>
      <c r="BP42" s="14">
        <v>0.214</v>
      </c>
      <c r="BQ42" s="17">
        <v>0</v>
      </c>
      <c r="BR42" s="17">
        <v>1.21</v>
      </c>
      <c r="BS42" s="17">
        <v>0.23100000000000001</v>
      </c>
      <c r="BT42" s="17">
        <v>0</v>
      </c>
      <c r="BU42" s="17">
        <v>0.41399999999999998</v>
      </c>
      <c r="BV42" s="17">
        <v>1.2330000000000001</v>
      </c>
      <c r="BW42" s="17">
        <v>0.86799999999999999</v>
      </c>
      <c r="BX42" s="17">
        <v>0.94699999999999995</v>
      </c>
      <c r="BY42" s="17">
        <v>1.393</v>
      </c>
      <c r="BZ42" s="17">
        <v>0</v>
      </c>
      <c r="CA42" s="17">
        <v>0.5</v>
      </c>
      <c r="CB42" s="17">
        <v>0.29199999999999998</v>
      </c>
      <c r="CC42" s="17">
        <v>0.27700000000000002</v>
      </c>
      <c r="CD42" s="17">
        <v>0.504</v>
      </c>
      <c r="CE42" s="17">
        <v>0.64900000000000002</v>
      </c>
      <c r="CF42" s="17">
        <v>0.64</v>
      </c>
      <c r="CG42" s="17">
        <v>1.157</v>
      </c>
      <c r="CH42" s="17">
        <v>0.29699999999999999</v>
      </c>
      <c r="CI42" s="17">
        <v>0.41399999999999998</v>
      </c>
      <c r="CJ42" s="17">
        <v>0.47399999999999998</v>
      </c>
      <c r="CK42" s="20">
        <v>0.53800000000000003</v>
      </c>
      <c r="CL42" s="20">
        <v>0.443</v>
      </c>
      <c r="CM42" s="20">
        <v>0.40699999999999997</v>
      </c>
      <c r="CN42" s="20">
        <v>0.32300000000000001</v>
      </c>
      <c r="CO42" s="20">
        <v>0.255</v>
      </c>
      <c r="CP42" s="20">
        <v>0.28000000000000003</v>
      </c>
      <c r="CQ42" s="20" t="s">
        <v>22</v>
      </c>
      <c r="CR42" s="20" t="s">
        <v>22</v>
      </c>
      <c r="CS42" s="6">
        <v>0.22800000000000001</v>
      </c>
      <c r="CT42" s="6">
        <v>0.127</v>
      </c>
      <c r="CU42" s="20">
        <v>6.4000000000000001E-2</v>
      </c>
      <c r="CV42" s="20" t="s">
        <v>22</v>
      </c>
      <c r="CW42" s="20">
        <v>0</v>
      </c>
      <c r="CX42" s="17">
        <v>0.25700000000000001</v>
      </c>
      <c r="CY42" s="17">
        <v>0</v>
      </c>
    </row>
    <row r="43" spans="1:103" x14ac:dyDescent="0.3">
      <c r="A43" t="s">
        <v>64</v>
      </c>
      <c r="B43" t="s">
        <v>12</v>
      </c>
      <c r="C43" s="1">
        <v>0</v>
      </c>
      <c r="D43" s="2" t="s">
        <v>5</v>
      </c>
      <c r="E43" t="s">
        <v>74</v>
      </c>
      <c r="F43" s="1">
        <v>33</v>
      </c>
      <c r="G43" s="1">
        <v>79</v>
      </c>
      <c r="H43" s="1" t="s">
        <v>4</v>
      </c>
      <c r="I43" s="1">
        <v>60</v>
      </c>
      <c r="J43" s="1">
        <v>203</v>
      </c>
      <c r="K43" s="1">
        <v>471</v>
      </c>
      <c r="L43" s="1">
        <v>181</v>
      </c>
      <c r="M43" s="1">
        <v>110</v>
      </c>
      <c r="N43" s="1">
        <v>87</v>
      </c>
      <c r="O43" s="1">
        <v>387</v>
      </c>
      <c r="P43" s="1">
        <v>544</v>
      </c>
      <c r="Q43" s="1">
        <v>410</v>
      </c>
      <c r="R43" s="1">
        <v>344</v>
      </c>
      <c r="S43" s="1">
        <v>386</v>
      </c>
      <c r="T43" s="1">
        <v>414</v>
      </c>
      <c r="U43" s="1">
        <v>325</v>
      </c>
      <c r="V43" s="1">
        <v>180</v>
      </c>
      <c r="W43" s="1">
        <v>255</v>
      </c>
      <c r="X43" s="1">
        <v>330</v>
      </c>
      <c r="Y43" s="1">
        <v>57</v>
      </c>
      <c r="Z43" s="1">
        <v>123</v>
      </c>
      <c r="AA43" s="1">
        <v>123</v>
      </c>
      <c r="AB43" s="1">
        <v>133</v>
      </c>
      <c r="AC43" s="1">
        <v>110</v>
      </c>
      <c r="AD43" s="1">
        <v>101</v>
      </c>
      <c r="AE43" s="1">
        <v>104</v>
      </c>
      <c r="AF43" s="1">
        <v>118</v>
      </c>
      <c r="AG43" s="1">
        <v>199</v>
      </c>
      <c r="AH43" s="1">
        <v>99</v>
      </c>
      <c r="AI43" s="1">
        <v>111</v>
      </c>
      <c r="AJ43" s="1">
        <v>94</v>
      </c>
      <c r="AK43" s="1">
        <v>152</v>
      </c>
      <c r="AL43" s="1">
        <v>129</v>
      </c>
      <c r="AM43" s="1">
        <v>151</v>
      </c>
      <c r="AN43" s="1">
        <v>330</v>
      </c>
      <c r="AO43" s="1" t="s">
        <v>22</v>
      </c>
      <c r="AP43" s="1">
        <v>402</v>
      </c>
      <c r="AQ43" s="1">
        <v>307</v>
      </c>
      <c r="AR43" s="1">
        <v>350</v>
      </c>
      <c r="AS43" s="1">
        <v>325</v>
      </c>
      <c r="AT43" s="1">
        <v>249</v>
      </c>
      <c r="AU43" s="1">
        <v>334</v>
      </c>
      <c r="AV43" s="1">
        <v>192</v>
      </c>
      <c r="AW43" s="1">
        <v>95</v>
      </c>
      <c r="AX43" s="1">
        <v>126</v>
      </c>
      <c r="AY43" s="1">
        <v>46</v>
      </c>
      <c r="AZ43" s="1">
        <v>42</v>
      </c>
      <c r="BA43" s="6">
        <v>64.459999999999994</v>
      </c>
      <c r="BB43" s="1">
        <v>72</v>
      </c>
      <c r="BC43" s="1">
        <v>81</v>
      </c>
      <c r="BD43" s="1">
        <v>55</v>
      </c>
      <c r="BE43" s="1">
        <v>41</v>
      </c>
      <c r="BF43" s="1">
        <v>47</v>
      </c>
      <c r="BG43" s="6">
        <v>53.05</v>
      </c>
      <c r="BH43" s="6">
        <v>21.75</v>
      </c>
      <c r="BI43" s="6">
        <v>25.67</v>
      </c>
      <c r="BJ43" s="6">
        <v>20.54</v>
      </c>
      <c r="BK43" s="6">
        <v>1.4359999999999999</v>
      </c>
      <c r="BL43" s="6">
        <v>22.41</v>
      </c>
      <c r="BM43" s="14">
        <v>3.1339999999999999</v>
      </c>
      <c r="BN43" s="14">
        <v>20.84</v>
      </c>
      <c r="BO43" s="14">
        <v>15.09</v>
      </c>
      <c r="BP43" s="14">
        <v>7.87</v>
      </c>
      <c r="BQ43" s="17">
        <v>1.5349999999999999</v>
      </c>
      <c r="BR43" s="17">
        <v>2.93</v>
      </c>
      <c r="BS43" s="17">
        <v>0.25700000000000001</v>
      </c>
      <c r="BT43" s="17">
        <v>0.378</v>
      </c>
      <c r="BU43" s="17">
        <v>0.87</v>
      </c>
      <c r="BV43" s="17">
        <v>1.9390000000000001</v>
      </c>
      <c r="BW43" s="17">
        <v>2.2040000000000002</v>
      </c>
      <c r="BX43" s="17">
        <v>1.4330000000000001</v>
      </c>
      <c r="BY43" s="17">
        <v>1.446</v>
      </c>
      <c r="BZ43" s="17">
        <v>0.252</v>
      </c>
      <c r="CA43" s="17">
        <v>0.74</v>
      </c>
      <c r="CB43" s="17">
        <v>0.05</v>
      </c>
      <c r="CC43" s="17">
        <v>0.502</v>
      </c>
      <c r="CD43" s="17">
        <v>0.69799999999999995</v>
      </c>
      <c r="CE43" s="17">
        <v>0.82499999999999996</v>
      </c>
      <c r="CF43" s="17">
        <v>0.79</v>
      </c>
      <c r="CG43" s="17">
        <v>1.6120000000000001</v>
      </c>
      <c r="CH43" s="17">
        <v>0.39500000000000002</v>
      </c>
      <c r="CI43" s="17">
        <v>0.626</v>
      </c>
      <c r="CJ43" s="17">
        <v>0.63700000000000001</v>
      </c>
      <c r="CK43" s="20">
        <v>0.66</v>
      </c>
      <c r="CL43" s="20">
        <v>1.708</v>
      </c>
      <c r="CM43" s="20">
        <v>0.69299999999999995</v>
      </c>
      <c r="CN43" s="20">
        <v>0.50800000000000001</v>
      </c>
      <c r="CO43" s="20">
        <v>0.312</v>
      </c>
      <c r="CP43" s="20">
        <v>0.33</v>
      </c>
      <c r="CQ43" s="20" t="s">
        <v>22</v>
      </c>
      <c r="CR43" s="20" t="s">
        <v>22</v>
      </c>
      <c r="CS43" s="6" t="s">
        <v>22</v>
      </c>
      <c r="CT43" s="6" t="s">
        <v>22</v>
      </c>
      <c r="CU43" s="20" t="s">
        <v>22</v>
      </c>
      <c r="CV43" s="20" t="s">
        <v>22</v>
      </c>
      <c r="CW43" s="20" t="s">
        <v>22</v>
      </c>
      <c r="CX43" s="23" t="s">
        <v>22</v>
      </c>
      <c r="CY43" s="23">
        <v>0</v>
      </c>
    </row>
    <row r="44" spans="1:103" x14ac:dyDescent="0.3">
      <c r="A44" t="s">
        <v>21</v>
      </c>
      <c r="B44" t="s">
        <v>6</v>
      </c>
      <c r="C44" s="1">
        <v>50</v>
      </c>
      <c r="D44" s="2" t="s">
        <v>5</v>
      </c>
      <c r="E44" t="s">
        <v>74</v>
      </c>
      <c r="F44" s="1">
        <v>40</v>
      </c>
      <c r="G44" s="1">
        <v>85</v>
      </c>
      <c r="H44" s="1" t="s">
        <v>4</v>
      </c>
      <c r="I44" s="1">
        <v>37</v>
      </c>
      <c r="J44" s="1">
        <v>138</v>
      </c>
      <c r="K44" s="1">
        <v>101</v>
      </c>
      <c r="L44" s="1">
        <v>99</v>
      </c>
      <c r="M44" s="1">
        <v>45</v>
      </c>
      <c r="N44" s="1">
        <v>45</v>
      </c>
      <c r="O44" s="1">
        <v>65</v>
      </c>
      <c r="P44" s="1">
        <v>95</v>
      </c>
      <c r="Q44" s="1">
        <v>64</v>
      </c>
      <c r="R44" s="1">
        <v>65</v>
      </c>
      <c r="S44" s="1">
        <v>64</v>
      </c>
      <c r="T44" s="1">
        <v>41</v>
      </c>
      <c r="U44" s="1">
        <v>50</v>
      </c>
      <c r="V44" s="1">
        <v>30</v>
      </c>
      <c r="W44" s="1">
        <v>41</v>
      </c>
      <c r="X44" s="1">
        <v>37</v>
      </c>
      <c r="Y44" s="1">
        <v>15</v>
      </c>
      <c r="Z44" s="1">
        <v>31</v>
      </c>
      <c r="AA44" s="1">
        <v>17</v>
      </c>
      <c r="AB44" s="1">
        <v>15</v>
      </c>
      <c r="AC44" s="1">
        <v>17</v>
      </c>
      <c r="AD44" s="1">
        <v>14</v>
      </c>
      <c r="AE44" s="1">
        <v>14</v>
      </c>
      <c r="AF44" s="1">
        <v>35</v>
      </c>
      <c r="AG44" s="1">
        <v>64</v>
      </c>
      <c r="AH44" s="1">
        <v>30</v>
      </c>
      <c r="AI44" s="1">
        <v>21</v>
      </c>
      <c r="AJ44" s="1">
        <v>17</v>
      </c>
      <c r="AK44" s="1">
        <v>18</v>
      </c>
      <c r="AL44" s="1">
        <v>14</v>
      </c>
      <c r="AM44" s="1">
        <v>16</v>
      </c>
      <c r="AN44" s="1">
        <v>6</v>
      </c>
      <c r="AO44" s="1">
        <v>0</v>
      </c>
      <c r="AP44" s="1">
        <v>2</v>
      </c>
      <c r="AQ44" s="1">
        <v>10</v>
      </c>
      <c r="AR44" s="1">
        <v>8</v>
      </c>
      <c r="AS44" s="1">
        <v>20</v>
      </c>
      <c r="AT44" s="1">
        <v>11</v>
      </c>
      <c r="AU44" s="1">
        <v>5</v>
      </c>
      <c r="AV44" s="1">
        <v>8</v>
      </c>
      <c r="AW44" s="1">
        <v>0</v>
      </c>
      <c r="AX44" s="1">
        <v>2</v>
      </c>
      <c r="AY44" s="1">
        <v>9</v>
      </c>
      <c r="AZ44" s="1">
        <v>9</v>
      </c>
      <c r="BA44" s="6">
        <v>1.2</v>
      </c>
      <c r="BB44" s="6">
        <v>2</v>
      </c>
      <c r="BC44" s="6">
        <v>1</v>
      </c>
      <c r="BD44" s="6">
        <v>0</v>
      </c>
      <c r="BE44" s="6">
        <v>0</v>
      </c>
      <c r="BF44" s="6">
        <v>1</v>
      </c>
      <c r="BG44" s="6">
        <v>0.45</v>
      </c>
      <c r="BH44" s="6">
        <v>0.77500000000000002</v>
      </c>
      <c r="BI44" s="6">
        <v>0.997</v>
      </c>
      <c r="BJ44" s="6">
        <v>0.42099999999999999</v>
      </c>
      <c r="BK44" s="6">
        <v>0.97599999999999998</v>
      </c>
      <c r="BL44" s="6">
        <v>0.97099999999999997</v>
      </c>
      <c r="BM44" s="14">
        <v>9.5000000000000001E-2</v>
      </c>
      <c r="BN44" s="14">
        <v>0.82699999999999996</v>
      </c>
      <c r="BO44" s="14">
        <v>0</v>
      </c>
      <c r="BP44" s="14">
        <v>0.23400000000000001</v>
      </c>
      <c r="BQ44" s="17">
        <v>0</v>
      </c>
      <c r="BR44" s="17">
        <v>1.23</v>
      </c>
      <c r="BS44" s="17">
        <v>0.75600000000000001</v>
      </c>
      <c r="BT44" s="17">
        <v>0.52700000000000002</v>
      </c>
      <c r="BU44" s="17">
        <v>0.435</v>
      </c>
      <c r="BV44" s="17">
        <v>1.413</v>
      </c>
      <c r="BW44" s="17">
        <v>1.492</v>
      </c>
      <c r="BX44" s="17">
        <v>0.80800000000000005</v>
      </c>
      <c r="BY44" s="17">
        <v>2.044</v>
      </c>
      <c r="BZ44" s="17">
        <v>0</v>
      </c>
      <c r="CA44" s="17">
        <v>0.59</v>
      </c>
      <c r="CB44" s="17">
        <v>0.13200000000000001</v>
      </c>
      <c r="CC44" s="17">
        <v>0.28799999999999998</v>
      </c>
      <c r="CD44" s="17">
        <v>0.51900000000000002</v>
      </c>
      <c r="CE44" s="17">
        <v>0.626</v>
      </c>
      <c r="CF44" s="17">
        <v>0.71699999999999997</v>
      </c>
      <c r="CG44" s="17">
        <v>0.27300000000000002</v>
      </c>
      <c r="CH44" s="17">
        <v>0.26700000000000002</v>
      </c>
      <c r="CI44" s="17">
        <v>0.52500000000000002</v>
      </c>
      <c r="CJ44" s="17">
        <v>0.56699999999999995</v>
      </c>
      <c r="CK44" s="20">
        <v>0.55500000000000005</v>
      </c>
      <c r="CL44" s="20">
        <v>0.372</v>
      </c>
      <c r="CM44" s="20">
        <v>0.54500000000000004</v>
      </c>
      <c r="CN44" s="20">
        <v>0.40300000000000002</v>
      </c>
      <c r="CO44" s="20">
        <v>0.27800000000000002</v>
      </c>
      <c r="CP44" s="20">
        <v>0.308</v>
      </c>
      <c r="CQ44" s="20">
        <v>0.35899999999999999</v>
      </c>
      <c r="CR44" s="20">
        <v>0.45</v>
      </c>
      <c r="CS44" s="6">
        <v>0.26200000000000001</v>
      </c>
      <c r="CT44" s="6">
        <v>0.11</v>
      </c>
      <c r="CU44" s="20">
        <v>6.7000000000000004E-2</v>
      </c>
      <c r="CV44" s="20">
        <v>0.22600000000000001</v>
      </c>
      <c r="CW44" s="20">
        <v>0</v>
      </c>
      <c r="CX44" s="17">
        <v>0.20300000000000001</v>
      </c>
      <c r="CY44" s="17">
        <v>0</v>
      </c>
    </row>
    <row r="45" spans="1:103" x14ac:dyDescent="0.3">
      <c r="A45" t="s">
        <v>20</v>
      </c>
      <c r="B45" t="s">
        <v>6</v>
      </c>
      <c r="C45" s="1">
        <v>100</v>
      </c>
      <c r="D45" s="2" t="s">
        <v>5</v>
      </c>
      <c r="E45" t="s">
        <v>74</v>
      </c>
      <c r="F45" s="1">
        <v>39</v>
      </c>
      <c r="G45" s="1">
        <v>67</v>
      </c>
      <c r="H45" s="1" t="s">
        <v>4</v>
      </c>
      <c r="I45" s="1">
        <v>62</v>
      </c>
      <c r="J45" s="1">
        <v>205</v>
      </c>
      <c r="K45" s="1">
        <v>462</v>
      </c>
      <c r="L45" s="1">
        <v>141</v>
      </c>
      <c r="M45" s="1">
        <v>103</v>
      </c>
      <c r="N45" s="1">
        <v>85</v>
      </c>
      <c r="O45" s="1">
        <v>278</v>
      </c>
      <c r="P45" s="1">
        <v>415</v>
      </c>
      <c r="Q45" s="1">
        <v>350</v>
      </c>
      <c r="R45" s="1">
        <v>343</v>
      </c>
      <c r="S45" s="1">
        <v>320</v>
      </c>
      <c r="T45" s="1">
        <v>389</v>
      </c>
      <c r="U45" s="1">
        <v>341</v>
      </c>
      <c r="V45" s="1">
        <v>181</v>
      </c>
      <c r="W45" s="1">
        <v>236</v>
      </c>
      <c r="X45" s="1">
        <v>298</v>
      </c>
      <c r="Y45" s="1">
        <v>108</v>
      </c>
      <c r="Z45" s="1">
        <v>77</v>
      </c>
      <c r="AA45" s="1">
        <v>68</v>
      </c>
      <c r="AB45" s="1">
        <v>57</v>
      </c>
      <c r="AC45" s="1">
        <v>66</v>
      </c>
      <c r="AD45" s="1">
        <v>59</v>
      </c>
      <c r="AE45" s="1">
        <v>58</v>
      </c>
      <c r="AF45" s="1">
        <v>53</v>
      </c>
      <c r="AG45" s="1">
        <v>142</v>
      </c>
      <c r="AH45" s="1">
        <v>72</v>
      </c>
      <c r="AI45" s="1">
        <v>71</v>
      </c>
      <c r="AJ45" s="1">
        <v>48</v>
      </c>
      <c r="AK45" s="1">
        <v>68</v>
      </c>
      <c r="AL45" s="1">
        <v>87</v>
      </c>
      <c r="AM45" s="1">
        <v>57</v>
      </c>
      <c r="AN45" s="1">
        <v>61</v>
      </c>
      <c r="AO45" s="1">
        <v>65</v>
      </c>
      <c r="AP45" s="1">
        <v>19</v>
      </c>
      <c r="AQ45" s="1">
        <v>6</v>
      </c>
      <c r="AR45" s="1">
        <v>3</v>
      </c>
      <c r="AS45" s="1">
        <v>7</v>
      </c>
      <c r="AT45" s="1">
        <v>8</v>
      </c>
      <c r="AU45" s="1">
        <v>6</v>
      </c>
      <c r="AV45" s="1">
        <v>6</v>
      </c>
      <c r="AW45" s="1">
        <v>0</v>
      </c>
      <c r="AX45" s="1">
        <v>1</v>
      </c>
      <c r="AY45" s="1">
        <v>1</v>
      </c>
      <c r="AZ45" s="1">
        <v>5</v>
      </c>
      <c r="BA45" s="6">
        <v>1.1000000000000001</v>
      </c>
      <c r="BB45" s="1">
        <v>2</v>
      </c>
      <c r="BC45" s="1">
        <v>1</v>
      </c>
      <c r="BD45" s="1">
        <v>0</v>
      </c>
      <c r="BE45" s="1">
        <v>0</v>
      </c>
      <c r="BF45" s="1">
        <v>0</v>
      </c>
      <c r="BG45" s="6">
        <v>0.37</v>
      </c>
      <c r="BH45" s="6">
        <v>0.77300000000000002</v>
      </c>
      <c r="BI45" s="6">
        <v>0.56399999999999995</v>
      </c>
      <c r="BJ45" s="6">
        <v>0.19600000000000001</v>
      </c>
      <c r="BK45" s="6">
        <v>0.313</v>
      </c>
      <c r="BL45" s="6">
        <v>0.80300000000000005</v>
      </c>
      <c r="BM45" s="14">
        <v>0.11</v>
      </c>
      <c r="BN45" s="14">
        <v>1.0760000000000001</v>
      </c>
      <c r="BO45" s="14">
        <v>0</v>
      </c>
      <c r="BP45" s="14">
        <v>3.4000000000000002E-2</v>
      </c>
      <c r="BQ45" s="17">
        <v>0.68100000000000005</v>
      </c>
      <c r="BR45" s="17">
        <v>1.1599999999999999</v>
      </c>
      <c r="BS45" s="17">
        <v>0.46800000000000003</v>
      </c>
      <c r="BT45" s="17">
        <v>0</v>
      </c>
      <c r="BU45" s="17">
        <v>0.48599999999999999</v>
      </c>
      <c r="BV45" s="17">
        <v>0.93300000000000005</v>
      </c>
      <c r="BW45" s="17">
        <v>1.0389999999999999</v>
      </c>
      <c r="BX45" s="17">
        <v>0.27800000000000002</v>
      </c>
      <c r="BY45" s="17">
        <v>1.169</v>
      </c>
      <c r="BZ45" s="17">
        <v>0</v>
      </c>
      <c r="CA45" s="17">
        <v>0.43</v>
      </c>
      <c r="CB45" s="17">
        <v>0</v>
      </c>
      <c r="CC45" s="17">
        <v>0.248</v>
      </c>
      <c r="CD45" s="17">
        <v>0.52500000000000002</v>
      </c>
      <c r="CE45" s="17">
        <v>0.71199999999999997</v>
      </c>
      <c r="CF45" s="17">
        <v>0.60799999999999998</v>
      </c>
      <c r="CG45" s="17">
        <v>0.32500000000000001</v>
      </c>
      <c r="CH45" s="17">
        <v>0.221</v>
      </c>
      <c r="CI45" s="17">
        <v>0.46</v>
      </c>
      <c r="CJ45" s="17">
        <v>0.46400000000000002</v>
      </c>
      <c r="CK45" s="20">
        <v>0.48799999999999999</v>
      </c>
      <c r="CL45" s="20">
        <v>0.26700000000000002</v>
      </c>
      <c r="CM45" s="20">
        <v>0.50800000000000001</v>
      </c>
      <c r="CN45" s="20">
        <v>0.39800000000000002</v>
      </c>
      <c r="CO45" s="20">
        <v>0.28100000000000003</v>
      </c>
      <c r="CP45" s="20">
        <v>0.28999999999999998</v>
      </c>
      <c r="CQ45" s="20">
        <v>0.36199999999999999</v>
      </c>
      <c r="CR45" s="20">
        <v>0.46</v>
      </c>
      <c r="CS45" s="6">
        <v>0.3</v>
      </c>
      <c r="CT45" s="6">
        <v>0.155</v>
      </c>
      <c r="CU45" s="20">
        <v>0.121</v>
      </c>
      <c r="CV45" s="20">
        <v>0.26100000000000001</v>
      </c>
      <c r="CW45" s="20">
        <v>0</v>
      </c>
      <c r="CX45" s="17">
        <v>0.32100000000000001</v>
      </c>
      <c r="CY45" s="17">
        <v>0</v>
      </c>
    </row>
    <row r="46" spans="1:103" x14ac:dyDescent="0.3">
      <c r="A46" t="s">
        <v>19</v>
      </c>
      <c r="B46" t="s">
        <v>6</v>
      </c>
      <c r="C46" s="1">
        <v>150</v>
      </c>
      <c r="D46" s="2" t="s">
        <v>5</v>
      </c>
      <c r="E46" t="s">
        <v>74</v>
      </c>
      <c r="F46" s="1">
        <v>43</v>
      </c>
      <c r="G46" s="1">
        <v>96</v>
      </c>
      <c r="H46" s="1" t="s">
        <v>4</v>
      </c>
      <c r="I46" s="1">
        <v>62</v>
      </c>
      <c r="J46" s="1">
        <v>233</v>
      </c>
      <c r="K46" s="1">
        <v>131</v>
      </c>
      <c r="L46" s="1">
        <v>160</v>
      </c>
      <c r="M46" s="1">
        <v>117</v>
      </c>
      <c r="N46" s="1">
        <v>109</v>
      </c>
      <c r="O46" s="1">
        <v>341</v>
      </c>
      <c r="P46" s="1">
        <v>426</v>
      </c>
      <c r="Q46" s="1">
        <v>386</v>
      </c>
      <c r="R46" s="1">
        <v>313</v>
      </c>
      <c r="S46" s="1">
        <v>335</v>
      </c>
      <c r="T46" s="1">
        <v>391</v>
      </c>
      <c r="U46" s="1">
        <v>298</v>
      </c>
      <c r="V46" s="1">
        <v>187</v>
      </c>
      <c r="W46" s="1">
        <v>220</v>
      </c>
      <c r="X46" s="1">
        <v>290</v>
      </c>
      <c r="Y46" s="1">
        <v>103</v>
      </c>
      <c r="Z46" s="1">
        <v>129</v>
      </c>
      <c r="AA46" s="1">
        <v>157</v>
      </c>
      <c r="AB46" s="1">
        <v>83</v>
      </c>
      <c r="AC46" s="1">
        <v>152</v>
      </c>
      <c r="AD46" s="1">
        <v>139</v>
      </c>
      <c r="AE46" s="1">
        <v>133</v>
      </c>
      <c r="AF46" s="1">
        <v>134</v>
      </c>
      <c r="AG46" s="1">
        <v>259</v>
      </c>
      <c r="AH46" s="1">
        <v>143</v>
      </c>
      <c r="AI46" s="1">
        <v>141</v>
      </c>
      <c r="AJ46" s="1">
        <v>116</v>
      </c>
      <c r="AK46" s="1">
        <v>158</v>
      </c>
      <c r="AL46" s="1">
        <v>175</v>
      </c>
      <c r="AM46" s="1">
        <v>136</v>
      </c>
      <c r="AN46" s="1">
        <v>289</v>
      </c>
      <c r="AO46" s="1">
        <v>38</v>
      </c>
      <c r="AP46" s="1">
        <v>236</v>
      </c>
      <c r="AQ46" s="1">
        <v>124</v>
      </c>
      <c r="AR46" s="1">
        <v>111</v>
      </c>
      <c r="AS46" s="1">
        <v>100</v>
      </c>
      <c r="AT46" s="1">
        <v>91</v>
      </c>
      <c r="AU46" s="1">
        <v>78</v>
      </c>
      <c r="AV46" s="1">
        <v>108</v>
      </c>
      <c r="AW46" s="1">
        <v>20</v>
      </c>
      <c r="AX46" s="1">
        <v>34</v>
      </c>
      <c r="AY46" s="1">
        <v>10</v>
      </c>
      <c r="AZ46" s="1">
        <v>10</v>
      </c>
      <c r="BA46" s="6">
        <v>9.93</v>
      </c>
      <c r="BB46" s="6">
        <v>10</v>
      </c>
      <c r="BC46" s="6">
        <v>9</v>
      </c>
      <c r="BD46" s="6">
        <v>4</v>
      </c>
      <c r="BE46" s="6">
        <v>3</v>
      </c>
      <c r="BF46" s="6">
        <v>2</v>
      </c>
      <c r="BG46" s="6">
        <v>2.76</v>
      </c>
      <c r="BH46" s="6">
        <v>1.4530000000000001</v>
      </c>
      <c r="BI46" s="6">
        <v>1.4650000000000001</v>
      </c>
      <c r="BJ46" s="6">
        <v>0.54600000000000004</v>
      </c>
      <c r="BK46" s="6">
        <v>0.84399999999999997</v>
      </c>
      <c r="BL46" s="6">
        <v>0.83599999999999997</v>
      </c>
      <c r="BM46" s="14">
        <v>0.14000000000000001</v>
      </c>
      <c r="BN46" s="14">
        <v>1.423</v>
      </c>
      <c r="BO46" s="14">
        <v>0.15</v>
      </c>
      <c r="BP46" s="14">
        <v>0.24099999999999999</v>
      </c>
      <c r="BQ46" s="17">
        <v>0.71499999999999997</v>
      </c>
      <c r="BR46" s="17">
        <v>1.45</v>
      </c>
      <c r="BS46" s="17">
        <v>0.40500000000000003</v>
      </c>
      <c r="BT46" s="17">
        <v>0.28999999999999998</v>
      </c>
      <c r="BU46" s="17">
        <v>0.497</v>
      </c>
      <c r="BV46" s="17">
        <v>1.3029999999999999</v>
      </c>
      <c r="BW46" s="17">
        <v>1.581</v>
      </c>
      <c r="BX46" s="17">
        <v>0.45100000000000001</v>
      </c>
      <c r="BY46" s="17">
        <v>1.0429999999999999</v>
      </c>
      <c r="BZ46" s="17">
        <v>0</v>
      </c>
      <c r="CA46" s="17">
        <v>0.8</v>
      </c>
      <c r="CB46" s="17">
        <v>0.161</v>
      </c>
      <c r="CC46" s="17">
        <v>0.26600000000000001</v>
      </c>
      <c r="CD46" s="17">
        <v>0.66700000000000004</v>
      </c>
      <c r="CE46" s="17">
        <v>1.115</v>
      </c>
      <c r="CF46" s="17">
        <v>0.995</v>
      </c>
      <c r="CG46" s="17">
        <v>1.804</v>
      </c>
      <c r="CH46" s="17">
        <v>0.38</v>
      </c>
      <c r="CI46" s="17">
        <v>1.754</v>
      </c>
      <c r="CJ46" s="17">
        <v>0.93100000000000005</v>
      </c>
      <c r="CK46" s="20">
        <v>0.67300000000000004</v>
      </c>
      <c r="CL46" s="20">
        <v>0.47499999999999998</v>
      </c>
      <c r="CM46" s="20">
        <v>0.59299999999999997</v>
      </c>
      <c r="CN46" s="20">
        <v>0.42199999999999999</v>
      </c>
      <c r="CO46" s="20">
        <v>0.32300000000000001</v>
      </c>
      <c r="CP46" s="20">
        <v>0.28799999999999998</v>
      </c>
      <c r="CQ46" s="20">
        <v>0.39300000000000002</v>
      </c>
      <c r="CR46" s="20">
        <v>0.54800000000000004</v>
      </c>
      <c r="CS46" s="6">
        <v>0.28699999999999998</v>
      </c>
      <c r="CT46" s="6">
        <v>0.14699999999999999</v>
      </c>
      <c r="CU46" s="20">
        <v>9.2999999999999999E-2</v>
      </c>
      <c r="CV46" s="20">
        <v>0.26200000000000001</v>
      </c>
      <c r="CW46" s="20">
        <v>0</v>
      </c>
      <c r="CX46" s="17">
        <v>0.23799999999999999</v>
      </c>
      <c r="CY46" s="17">
        <v>0</v>
      </c>
    </row>
    <row r="47" spans="1:103" x14ac:dyDescent="0.3">
      <c r="A47" t="s">
        <v>18</v>
      </c>
      <c r="B47" t="s">
        <v>6</v>
      </c>
      <c r="C47" s="1">
        <v>200</v>
      </c>
      <c r="D47" s="2" t="s">
        <v>5</v>
      </c>
      <c r="E47" t="s">
        <v>74</v>
      </c>
      <c r="F47" s="1">
        <v>55</v>
      </c>
      <c r="G47" s="1">
        <v>88</v>
      </c>
      <c r="H47" s="1" t="s">
        <v>4</v>
      </c>
      <c r="I47" s="1">
        <v>51</v>
      </c>
      <c r="J47" s="1">
        <v>192</v>
      </c>
      <c r="K47" s="1">
        <v>282</v>
      </c>
      <c r="L47" s="1">
        <v>79</v>
      </c>
      <c r="M47" s="1">
        <v>76</v>
      </c>
      <c r="N47" s="1">
        <v>74</v>
      </c>
      <c r="O47" s="1">
        <v>175</v>
      </c>
      <c r="P47" s="1">
        <v>238</v>
      </c>
      <c r="Q47" s="1">
        <v>184</v>
      </c>
      <c r="R47" s="1">
        <v>148</v>
      </c>
      <c r="S47" s="1">
        <v>157</v>
      </c>
      <c r="T47" s="1">
        <v>159</v>
      </c>
      <c r="U47" s="1">
        <v>135</v>
      </c>
      <c r="V47" s="1">
        <v>77</v>
      </c>
      <c r="W47" s="1">
        <v>104</v>
      </c>
      <c r="X47" s="1">
        <v>125</v>
      </c>
      <c r="Y47" s="1">
        <v>60</v>
      </c>
      <c r="Z47" s="1">
        <v>45</v>
      </c>
      <c r="AA47" s="1">
        <v>42</v>
      </c>
      <c r="AB47" s="1">
        <v>32</v>
      </c>
      <c r="AC47" s="1">
        <v>36</v>
      </c>
      <c r="AD47" s="1">
        <v>34</v>
      </c>
      <c r="AE47" s="1">
        <v>34</v>
      </c>
      <c r="AF47" s="1">
        <v>30</v>
      </c>
      <c r="AG47" s="1">
        <v>53</v>
      </c>
      <c r="AH47" s="1">
        <v>19</v>
      </c>
      <c r="AI47" s="1">
        <v>10</v>
      </c>
      <c r="AJ47" s="1">
        <v>11</v>
      </c>
      <c r="AK47" s="1">
        <v>11</v>
      </c>
      <c r="AL47" s="1">
        <v>16</v>
      </c>
      <c r="AM47" s="1">
        <v>15</v>
      </c>
      <c r="AN47" s="1">
        <v>95</v>
      </c>
      <c r="AO47" s="1">
        <v>10</v>
      </c>
      <c r="AP47" s="1">
        <v>4</v>
      </c>
      <c r="AQ47" s="1">
        <v>13</v>
      </c>
      <c r="AR47" s="1">
        <v>6</v>
      </c>
      <c r="AS47" s="1">
        <v>7</v>
      </c>
      <c r="AT47" s="1">
        <v>9</v>
      </c>
      <c r="AU47" s="1">
        <v>4</v>
      </c>
      <c r="AV47" s="1">
        <v>12</v>
      </c>
      <c r="AW47" s="1">
        <v>1</v>
      </c>
      <c r="AX47" s="1">
        <v>2</v>
      </c>
      <c r="AY47" s="1">
        <v>3</v>
      </c>
      <c r="AZ47" s="1">
        <v>4</v>
      </c>
      <c r="BA47" s="6">
        <v>0.7</v>
      </c>
      <c r="BB47" s="1">
        <v>1</v>
      </c>
      <c r="BC47" s="1">
        <v>0</v>
      </c>
      <c r="BD47" s="1">
        <v>0</v>
      </c>
      <c r="BE47" s="1">
        <v>0</v>
      </c>
      <c r="BF47" s="1">
        <v>0</v>
      </c>
      <c r="BG47" s="6">
        <v>0</v>
      </c>
      <c r="BH47" s="6">
        <v>0.53200000000000003</v>
      </c>
      <c r="BI47" s="6">
        <v>0.39600000000000002</v>
      </c>
      <c r="BJ47" s="6">
        <v>0.25600000000000001</v>
      </c>
      <c r="BK47" s="6">
        <v>0.33100000000000002</v>
      </c>
      <c r="BL47" s="6">
        <v>0.32500000000000001</v>
      </c>
      <c r="BM47" s="14">
        <v>0</v>
      </c>
      <c r="BN47" s="14">
        <v>0.55800000000000005</v>
      </c>
      <c r="BO47" s="14">
        <v>0</v>
      </c>
      <c r="BP47" s="14">
        <v>3.0000000000000001E-3</v>
      </c>
      <c r="BQ47" s="17">
        <v>0.17399999999999999</v>
      </c>
      <c r="BR47" s="17">
        <v>1.25</v>
      </c>
      <c r="BS47" s="17">
        <v>0.29799999999999999</v>
      </c>
      <c r="BT47" s="17">
        <v>0</v>
      </c>
      <c r="BU47" s="17">
        <v>0.42399999999999999</v>
      </c>
      <c r="BV47" s="17">
        <v>0.93500000000000005</v>
      </c>
      <c r="BW47" s="17">
        <v>0.85799999999999998</v>
      </c>
      <c r="BX47" s="17">
        <v>0</v>
      </c>
      <c r="BY47" s="17">
        <v>1.081</v>
      </c>
      <c r="BZ47" s="17">
        <v>0.65700000000000003</v>
      </c>
      <c r="CA47" s="17">
        <v>0.5</v>
      </c>
      <c r="CB47" s="17">
        <v>0</v>
      </c>
      <c r="CC47" s="17">
        <v>0.24399999999999999</v>
      </c>
      <c r="CD47" s="17">
        <v>0.49299999999999999</v>
      </c>
      <c r="CE47" s="17">
        <v>1.1379999999999999</v>
      </c>
      <c r="CF47" s="17">
        <v>0.85099999999999998</v>
      </c>
      <c r="CG47" s="17">
        <v>0.35899999999999999</v>
      </c>
      <c r="CH47" s="17">
        <v>1.0960000000000001</v>
      </c>
      <c r="CI47" s="17">
        <v>0.55600000000000005</v>
      </c>
      <c r="CJ47" s="17">
        <v>0.51900000000000002</v>
      </c>
      <c r="CK47" s="20">
        <v>0.377</v>
      </c>
      <c r="CL47" s="20">
        <v>0.61599999999999999</v>
      </c>
      <c r="CM47" s="20">
        <v>0.50800000000000001</v>
      </c>
      <c r="CN47" s="20">
        <v>0.51</v>
      </c>
      <c r="CO47" s="20">
        <v>0.34399999999999997</v>
      </c>
      <c r="CP47" s="20">
        <v>0.35499999999999998</v>
      </c>
      <c r="CQ47" s="20">
        <v>0.40100000000000002</v>
      </c>
      <c r="CR47" s="20">
        <v>0.46100000000000002</v>
      </c>
      <c r="CS47" s="6">
        <v>0.28999999999999998</v>
      </c>
      <c r="CT47" s="6">
        <v>0.13</v>
      </c>
      <c r="CU47" s="20">
        <v>0.08</v>
      </c>
      <c r="CV47" s="20">
        <v>0.32800000000000001</v>
      </c>
      <c r="CW47" s="20">
        <v>0</v>
      </c>
      <c r="CX47" s="17">
        <v>0.36299999999999999</v>
      </c>
      <c r="CY47" s="17">
        <v>0</v>
      </c>
    </row>
    <row r="48" spans="1:103" x14ac:dyDescent="0.3">
      <c r="A48" t="s">
        <v>17</v>
      </c>
      <c r="B48" t="s">
        <v>6</v>
      </c>
      <c r="C48" s="1">
        <v>250</v>
      </c>
      <c r="D48" s="2" t="s">
        <v>5</v>
      </c>
      <c r="E48" t="s">
        <v>74</v>
      </c>
      <c r="F48" s="1">
        <v>101</v>
      </c>
      <c r="G48" s="1">
        <v>178</v>
      </c>
      <c r="H48" s="1" t="s">
        <v>4</v>
      </c>
      <c r="I48" s="1">
        <v>106</v>
      </c>
      <c r="J48" s="1">
        <v>350</v>
      </c>
      <c r="K48" s="1">
        <v>281</v>
      </c>
      <c r="L48" s="1">
        <v>240</v>
      </c>
      <c r="M48" s="1" t="s">
        <v>3</v>
      </c>
      <c r="N48" s="1" t="s">
        <v>3</v>
      </c>
      <c r="O48" s="1" t="s">
        <v>3</v>
      </c>
      <c r="P48" s="1">
        <v>614</v>
      </c>
      <c r="Q48" s="1">
        <v>550</v>
      </c>
      <c r="R48" s="1">
        <v>531</v>
      </c>
      <c r="S48" s="1">
        <v>667</v>
      </c>
      <c r="T48" s="1">
        <v>598</v>
      </c>
      <c r="U48" s="1">
        <v>498</v>
      </c>
      <c r="V48" s="1">
        <v>295</v>
      </c>
      <c r="W48" s="1">
        <v>383</v>
      </c>
      <c r="X48" s="1">
        <v>424</v>
      </c>
      <c r="Y48" s="1">
        <v>213</v>
      </c>
      <c r="Z48" s="1">
        <v>150</v>
      </c>
      <c r="AA48" s="1">
        <v>181</v>
      </c>
      <c r="AB48" s="1">
        <v>89</v>
      </c>
      <c r="AC48" s="1">
        <v>163</v>
      </c>
      <c r="AD48" s="1">
        <v>136</v>
      </c>
      <c r="AE48" s="1">
        <v>131</v>
      </c>
      <c r="AF48" s="1">
        <v>147</v>
      </c>
      <c r="AG48" s="1">
        <v>283</v>
      </c>
      <c r="AH48" s="1">
        <v>145</v>
      </c>
      <c r="AI48" s="1">
        <v>137</v>
      </c>
      <c r="AJ48" s="1">
        <v>116</v>
      </c>
      <c r="AK48" s="1">
        <v>164</v>
      </c>
      <c r="AL48" s="1">
        <v>156</v>
      </c>
      <c r="AM48" s="1">
        <v>160</v>
      </c>
      <c r="AN48" s="1">
        <v>262</v>
      </c>
      <c r="AO48" s="1">
        <v>253</v>
      </c>
      <c r="AP48" s="1">
        <v>101</v>
      </c>
      <c r="AQ48" s="1">
        <v>13</v>
      </c>
      <c r="AR48" s="1">
        <v>7</v>
      </c>
      <c r="AS48" s="1">
        <v>9</v>
      </c>
      <c r="AT48" s="1">
        <v>9</v>
      </c>
      <c r="AU48" s="1">
        <v>6</v>
      </c>
      <c r="AV48" s="1">
        <v>10</v>
      </c>
      <c r="AW48" s="1">
        <v>0</v>
      </c>
      <c r="AX48" s="1">
        <v>2</v>
      </c>
      <c r="AY48" s="1">
        <v>2</v>
      </c>
      <c r="AZ48" s="1">
        <v>3</v>
      </c>
      <c r="BA48" s="6">
        <v>0.9</v>
      </c>
      <c r="BB48" s="6">
        <v>1</v>
      </c>
      <c r="BC48" s="6">
        <v>0</v>
      </c>
      <c r="BD48" s="6">
        <v>0</v>
      </c>
      <c r="BE48" s="6">
        <v>0</v>
      </c>
      <c r="BF48" s="6">
        <v>0</v>
      </c>
      <c r="BG48" s="6">
        <v>0</v>
      </c>
      <c r="BH48" s="6">
        <v>0.46600000000000003</v>
      </c>
      <c r="BI48" s="6">
        <v>0.432</v>
      </c>
      <c r="BJ48" s="6">
        <v>0.28799999999999998</v>
      </c>
      <c r="BK48" s="6">
        <v>0.311</v>
      </c>
      <c r="BL48" s="6">
        <v>0.35199999999999998</v>
      </c>
      <c r="BM48" s="14">
        <v>1.4999999999999999E-2</v>
      </c>
      <c r="BN48" s="14">
        <v>0.623</v>
      </c>
      <c r="BO48" s="14">
        <v>0</v>
      </c>
      <c r="BP48" s="14">
        <v>0.19800000000000001</v>
      </c>
      <c r="BQ48" s="17">
        <v>0.30099999999999999</v>
      </c>
      <c r="BR48" s="17">
        <v>1.31</v>
      </c>
      <c r="BS48" s="17">
        <v>0.36699999999999999</v>
      </c>
      <c r="BT48" s="17">
        <v>0</v>
      </c>
      <c r="BU48" s="17">
        <v>0.48299999999999998</v>
      </c>
      <c r="BV48" s="17">
        <v>1.327</v>
      </c>
      <c r="BW48" s="17">
        <v>1.1779999999999999</v>
      </c>
      <c r="BX48" s="17">
        <v>0</v>
      </c>
      <c r="BY48" s="17">
        <v>0.97099999999999997</v>
      </c>
      <c r="BZ48" s="17">
        <v>0.91800000000000004</v>
      </c>
      <c r="CA48" s="17">
        <v>0.61</v>
      </c>
      <c r="CB48" s="17">
        <v>0.33800000000000002</v>
      </c>
      <c r="CC48" s="17">
        <v>0.255</v>
      </c>
      <c r="CD48" s="17">
        <v>0.57299999999999995</v>
      </c>
      <c r="CE48" s="17">
        <v>1.149</v>
      </c>
      <c r="CF48" s="17">
        <v>0.73</v>
      </c>
      <c r="CG48" s="17">
        <v>0.58399999999999996</v>
      </c>
      <c r="CH48" s="17">
        <v>1.0209999999999999</v>
      </c>
      <c r="CI48" s="17">
        <v>0.503</v>
      </c>
      <c r="CJ48" s="17">
        <v>0.56299999999999994</v>
      </c>
      <c r="CK48" s="20">
        <v>0.35499999999999998</v>
      </c>
      <c r="CL48" s="20">
        <v>0.44600000000000001</v>
      </c>
      <c r="CM48" s="20">
        <v>0.23899999999999999</v>
      </c>
      <c r="CN48" s="20">
        <v>0.41899999999999998</v>
      </c>
      <c r="CO48" s="20">
        <v>0.33</v>
      </c>
      <c r="CP48" s="20">
        <v>0.27600000000000002</v>
      </c>
      <c r="CQ48" s="20">
        <v>0.36</v>
      </c>
      <c r="CR48" s="20">
        <v>0.378</v>
      </c>
      <c r="CS48" s="6">
        <v>0.28199999999999997</v>
      </c>
      <c r="CT48" s="6">
        <v>0.126</v>
      </c>
      <c r="CU48" s="20">
        <v>8.1000000000000003E-2</v>
      </c>
      <c r="CV48" s="20">
        <v>0.29499999999999998</v>
      </c>
      <c r="CW48" s="20">
        <v>0</v>
      </c>
      <c r="CX48" s="17">
        <v>0.30099999999999999</v>
      </c>
      <c r="CY48" s="17">
        <v>0</v>
      </c>
    </row>
    <row r="49" spans="1:103" x14ac:dyDescent="0.3">
      <c r="A49" t="s">
        <v>16</v>
      </c>
      <c r="B49" t="s">
        <v>6</v>
      </c>
      <c r="C49" s="1">
        <v>300</v>
      </c>
      <c r="D49" s="2" t="s">
        <v>5</v>
      </c>
      <c r="E49" t="s">
        <v>74</v>
      </c>
      <c r="F49" s="1">
        <v>67</v>
      </c>
      <c r="G49" s="1">
        <v>235</v>
      </c>
      <c r="H49" s="1" t="s">
        <v>4</v>
      </c>
      <c r="I49" s="1">
        <v>55</v>
      </c>
      <c r="J49" s="1">
        <v>106</v>
      </c>
      <c r="K49" s="1">
        <v>120</v>
      </c>
      <c r="L49" s="1" t="s">
        <v>4</v>
      </c>
      <c r="M49" s="1" t="s">
        <v>3</v>
      </c>
      <c r="N49" s="1" t="s">
        <v>3</v>
      </c>
      <c r="O49" s="1" t="s">
        <v>3</v>
      </c>
      <c r="P49" s="1" t="s">
        <v>3</v>
      </c>
      <c r="Q49" s="1">
        <v>628</v>
      </c>
      <c r="R49" s="1">
        <v>654</v>
      </c>
      <c r="S49" s="1" t="s">
        <v>3</v>
      </c>
      <c r="T49" s="1" t="s">
        <v>3</v>
      </c>
      <c r="U49" s="1">
        <v>664</v>
      </c>
      <c r="V49" s="1">
        <v>369</v>
      </c>
      <c r="W49" s="1">
        <v>442</v>
      </c>
      <c r="X49" s="1">
        <v>508</v>
      </c>
      <c r="Y49" s="1">
        <v>295</v>
      </c>
      <c r="Z49" s="1">
        <v>169</v>
      </c>
      <c r="AA49" s="1">
        <v>245</v>
      </c>
      <c r="AB49" s="1">
        <v>192</v>
      </c>
      <c r="AC49" s="1">
        <v>236</v>
      </c>
      <c r="AD49" s="1">
        <v>227</v>
      </c>
      <c r="AE49" s="1">
        <v>234</v>
      </c>
      <c r="AF49" s="1">
        <v>272</v>
      </c>
      <c r="AG49" s="1">
        <v>862</v>
      </c>
      <c r="AH49" s="1">
        <v>254</v>
      </c>
      <c r="AI49" s="1">
        <v>278</v>
      </c>
      <c r="AJ49" s="1">
        <v>244</v>
      </c>
      <c r="AK49" s="1">
        <v>303</v>
      </c>
      <c r="AL49" s="1">
        <v>350</v>
      </c>
      <c r="AM49" s="1">
        <v>325</v>
      </c>
      <c r="AN49" s="1">
        <v>435</v>
      </c>
      <c r="AO49" s="1">
        <v>613</v>
      </c>
      <c r="AP49" s="1">
        <v>342</v>
      </c>
      <c r="AQ49" s="1">
        <v>80</v>
      </c>
      <c r="AR49" s="1">
        <v>74</v>
      </c>
      <c r="AS49" s="1">
        <v>62</v>
      </c>
      <c r="AT49" s="1">
        <v>65</v>
      </c>
      <c r="AU49" s="1">
        <v>31</v>
      </c>
      <c r="AV49" s="1">
        <v>31</v>
      </c>
      <c r="AW49" s="1">
        <v>1</v>
      </c>
      <c r="AX49" s="1">
        <v>11</v>
      </c>
      <c r="AY49" s="1">
        <v>2</v>
      </c>
      <c r="AZ49" s="1">
        <v>4</v>
      </c>
      <c r="BA49" s="6">
        <v>3.7</v>
      </c>
      <c r="BB49" s="1">
        <v>4</v>
      </c>
      <c r="BC49" s="1">
        <v>2</v>
      </c>
      <c r="BD49" s="1">
        <v>1</v>
      </c>
      <c r="BE49" s="1">
        <v>1</v>
      </c>
      <c r="BF49" s="1">
        <v>1</v>
      </c>
      <c r="BG49" s="6">
        <v>0.6</v>
      </c>
      <c r="BH49" s="6">
        <v>1.1100000000000001</v>
      </c>
      <c r="BI49" s="6">
        <v>0.754</v>
      </c>
      <c r="BJ49" s="6">
        <v>0.64500000000000002</v>
      </c>
      <c r="BK49" s="6">
        <v>0.96</v>
      </c>
      <c r="BL49" s="6">
        <v>0.82599999999999996</v>
      </c>
      <c r="BM49" s="14">
        <v>0.06</v>
      </c>
      <c r="BN49" s="14">
        <v>2.1080000000000001</v>
      </c>
      <c r="BO49" s="14">
        <v>2.79</v>
      </c>
      <c r="BP49" s="14">
        <v>3.9780000000000002</v>
      </c>
      <c r="BQ49" s="17">
        <v>5.649</v>
      </c>
      <c r="BR49" s="17">
        <v>7.36</v>
      </c>
      <c r="BS49" s="17">
        <v>3.3660000000000001</v>
      </c>
      <c r="BT49" s="17">
        <v>0</v>
      </c>
      <c r="BU49" s="17">
        <v>2.375</v>
      </c>
      <c r="BV49" s="17">
        <v>4.5179999999999998</v>
      </c>
      <c r="BW49" s="17">
        <v>4.0819999999999999</v>
      </c>
      <c r="BX49" s="17">
        <v>0.51200000000000001</v>
      </c>
      <c r="BY49" s="17">
        <v>3.3780000000000001</v>
      </c>
      <c r="BZ49" s="17">
        <v>6.0350000000000001</v>
      </c>
      <c r="CA49" s="17">
        <v>3</v>
      </c>
      <c r="CB49" s="17">
        <v>1.087</v>
      </c>
      <c r="CC49" s="17">
        <v>1.7649999999999999</v>
      </c>
      <c r="CD49" s="17">
        <v>1.22</v>
      </c>
      <c r="CE49" s="17">
        <v>2.0579999999999998</v>
      </c>
      <c r="CF49" s="17">
        <v>1.292</v>
      </c>
      <c r="CG49" s="17">
        <v>2.827</v>
      </c>
      <c r="CH49" s="17">
        <v>3.3639999999999999</v>
      </c>
      <c r="CI49" s="17" t="s">
        <v>22</v>
      </c>
      <c r="CJ49" s="17">
        <v>0.501</v>
      </c>
      <c r="CK49" s="20">
        <v>0.433</v>
      </c>
      <c r="CL49" s="20">
        <v>1.5269999999999999</v>
      </c>
      <c r="CM49" s="20">
        <v>6.8949999999999996</v>
      </c>
      <c r="CN49" s="20">
        <v>1.476</v>
      </c>
      <c r="CO49" s="20">
        <v>0.73899999999999999</v>
      </c>
      <c r="CP49" s="20">
        <v>1.03</v>
      </c>
      <c r="CQ49" s="20">
        <v>0.79300000000000004</v>
      </c>
      <c r="CR49" s="20">
        <v>0.999</v>
      </c>
      <c r="CS49" s="6">
        <v>0.71</v>
      </c>
      <c r="CT49" s="6">
        <v>0.32700000000000001</v>
      </c>
      <c r="CU49" s="20">
        <v>0.39100000000000001</v>
      </c>
      <c r="CV49" s="20">
        <v>0.70199999999999996</v>
      </c>
      <c r="CW49" s="20">
        <v>0.23799999999999999</v>
      </c>
      <c r="CX49" s="17">
        <v>1.181</v>
      </c>
      <c r="CY49" s="17">
        <v>0</v>
      </c>
    </row>
    <row r="50" spans="1:103" x14ac:dyDescent="0.3">
      <c r="A50" t="s">
        <v>15</v>
      </c>
      <c r="B50" t="s">
        <v>14</v>
      </c>
      <c r="C50" s="1">
        <v>375</v>
      </c>
      <c r="D50" s="2" t="s">
        <v>5</v>
      </c>
      <c r="E50" t="s">
        <v>74</v>
      </c>
      <c r="F50" s="1">
        <v>120</v>
      </c>
      <c r="G50" s="1">
        <v>350</v>
      </c>
      <c r="H50" s="1" t="s">
        <v>4</v>
      </c>
      <c r="I50" s="1">
        <v>115</v>
      </c>
      <c r="J50" s="1">
        <v>405</v>
      </c>
      <c r="K50" s="1">
        <v>201</v>
      </c>
      <c r="L50" s="1">
        <v>239</v>
      </c>
      <c r="M50" s="1">
        <v>196</v>
      </c>
      <c r="N50" s="1">
        <v>109</v>
      </c>
      <c r="O50" s="1">
        <v>785</v>
      </c>
      <c r="P50" s="1">
        <v>560</v>
      </c>
      <c r="Q50" s="1">
        <v>486</v>
      </c>
      <c r="R50" s="1">
        <v>458</v>
      </c>
      <c r="S50" s="1">
        <v>683</v>
      </c>
      <c r="T50" s="1">
        <v>438</v>
      </c>
      <c r="U50" s="1">
        <v>384</v>
      </c>
      <c r="V50" s="1">
        <v>239</v>
      </c>
      <c r="W50" s="1">
        <v>323</v>
      </c>
      <c r="X50" s="1">
        <v>405</v>
      </c>
      <c r="Y50" s="1">
        <v>193</v>
      </c>
      <c r="Z50" s="1">
        <v>151</v>
      </c>
      <c r="AA50" s="1">
        <v>151</v>
      </c>
      <c r="AB50" s="1">
        <v>85</v>
      </c>
      <c r="AC50" s="1">
        <v>141</v>
      </c>
      <c r="AD50" s="1">
        <v>129</v>
      </c>
      <c r="AE50" s="1">
        <v>126</v>
      </c>
      <c r="AF50" s="1">
        <v>128</v>
      </c>
      <c r="AG50" s="1">
        <v>249</v>
      </c>
      <c r="AH50" s="1">
        <v>146</v>
      </c>
      <c r="AI50" s="1">
        <v>143</v>
      </c>
      <c r="AJ50" s="1">
        <v>123</v>
      </c>
      <c r="AK50" s="1">
        <v>180</v>
      </c>
      <c r="AL50" s="1">
        <v>179</v>
      </c>
      <c r="AM50" s="1">
        <v>153</v>
      </c>
      <c r="AN50" s="1">
        <v>280</v>
      </c>
      <c r="AO50" s="1">
        <v>376</v>
      </c>
      <c r="AP50" s="1">
        <v>159</v>
      </c>
      <c r="AQ50" s="1">
        <v>37</v>
      </c>
      <c r="AR50" s="1">
        <v>51</v>
      </c>
      <c r="AS50" s="1">
        <v>39</v>
      </c>
      <c r="AT50" s="1">
        <v>36</v>
      </c>
      <c r="AU50" s="1">
        <v>12</v>
      </c>
      <c r="AV50" s="1">
        <v>23</v>
      </c>
      <c r="AW50" s="1">
        <v>1</v>
      </c>
      <c r="AX50" s="1">
        <v>4</v>
      </c>
      <c r="AY50" s="1">
        <v>2</v>
      </c>
      <c r="AZ50" s="1">
        <v>3</v>
      </c>
      <c r="BA50" s="6">
        <v>1.7</v>
      </c>
      <c r="BB50" s="6">
        <v>2</v>
      </c>
      <c r="BC50" s="6">
        <v>2</v>
      </c>
      <c r="BD50" s="6">
        <v>0</v>
      </c>
      <c r="BE50" s="6">
        <v>0</v>
      </c>
      <c r="BF50" s="6">
        <v>0</v>
      </c>
      <c r="BG50" s="6">
        <v>0</v>
      </c>
      <c r="BH50" s="6">
        <v>0.54700000000000004</v>
      </c>
      <c r="BI50" s="6">
        <v>0.53400000000000003</v>
      </c>
      <c r="BJ50" s="6">
        <v>0.432</v>
      </c>
      <c r="BK50" s="6">
        <v>0.45500000000000002</v>
      </c>
      <c r="BL50" s="6">
        <v>0.48499999999999999</v>
      </c>
      <c r="BM50" s="14">
        <v>4.4999999999999998E-2</v>
      </c>
      <c r="BN50" s="14">
        <v>0.874</v>
      </c>
      <c r="BO50" s="14">
        <v>0</v>
      </c>
      <c r="BP50" s="14">
        <v>0.37</v>
      </c>
      <c r="BQ50" s="17">
        <v>0.41699999999999998</v>
      </c>
      <c r="BR50" s="17">
        <v>0.16</v>
      </c>
      <c r="BS50" s="17">
        <v>0.68400000000000005</v>
      </c>
      <c r="BT50" s="17">
        <v>0</v>
      </c>
      <c r="BU50" s="17">
        <v>0.311</v>
      </c>
      <c r="BV50" s="17">
        <v>0.56100000000000005</v>
      </c>
      <c r="BW50" s="17">
        <v>0.57799999999999996</v>
      </c>
      <c r="BX50" s="17">
        <v>0</v>
      </c>
      <c r="BY50" s="17">
        <v>0.86899999999999999</v>
      </c>
      <c r="BZ50" s="17">
        <v>0.52600000000000002</v>
      </c>
      <c r="CA50" s="17">
        <v>0.5</v>
      </c>
      <c r="CB50" s="17">
        <v>6.3E-2</v>
      </c>
      <c r="CC50" s="17">
        <v>4.2999999999999997E-2</v>
      </c>
      <c r="CD50" s="17">
        <v>0.42699999999999999</v>
      </c>
      <c r="CE50" s="17">
        <v>0.69899999999999995</v>
      </c>
      <c r="CF50" s="17">
        <v>0.67200000000000004</v>
      </c>
      <c r="CG50" s="17">
        <v>0.97099999999999997</v>
      </c>
      <c r="CH50" s="17">
        <v>0.81299999999999994</v>
      </c>
      <c r="CI50" s="17">
        <v>0.29099999999999998</v>
      </c>
      <c r="CJ50" s="17">
        <v>0.438</v>
      </c>
      <c r="CK50" s="20">
        <v>0.38100000000000001</v>
      </c>
      <c r="CL50" s="20">
        <v>0.35099999999999998</v>
      </c>
      <c r="CM50" s="20">
        <v>0.17399999999999999</v>
      </c>
      <c r="CN50" s="20">
        <v>0.373</v>
      </c>
      <c r="CO50" s="20">
        <v>0.25600000000000001</v>
      </c>
      <c r="CP50" s="20">
        <v>0.254</v>
      </c>
      <c r="CQ50" s="20">
        <v>0.32</v>
      </c>
      <c r="CR50" s="20">
        <v>0.32100000000000001</v>
      </c>
      <c r="CS50" s="6">
        <v>0.247</v>
      </c>
      <c r="CT50" s="6">
        <v>0.121</v>
      </c>
      <c r="CU50" s="20">
        <v>6.5000000000000002E-2</v>
      </c>
      <c r="CV50" s="20">
        <v>0.28000000000000003</v>
      </c>
      <c r="CW50" s="20">
        <v>0</v>
      </c>
      <c r="CX50" s="17">
        <v>0.33900000000000002</v>
      </c>
      <c r="CY50" s="17">
        <v>0</v>
      </c>
    </row>
    <row r="51" spans="1:103" x14ac:dyDescent="0.3">
      <c r="A51" t="s">
        <v>13</v>
      </c>
      <c r="B51" t="s">
        <v>12</v>
      </c>
      <c r="C51" s="1">
        <v>375</v>
      </c>
      <c r="D51" s="2" t="s">
        <v>5</v>
      </c>
      <c r="E51" t="s">
        <v>74</v>
      </c>
      <c r="F51" s="1">
        <v>92</v>
      </c>
      <c r="G51" s="1">
        <v>269</v>
      </c>
      <c r="H51" s="1" t="s">
        <v>4</v>
      </c>
      <c r="I51" s="1">
        <v>114</v>
      </c>
      <c r="J51" s="1">
        <v>408</v>
      </c>
      <c r="K51" s="1">
        <v>244</v>
      </c>
      <c r="L51" s="1">
        <v>281</v>
      </c>
      <c r="M51" s="1">
        <v>193</v>
      </c>
      <c r="N51" s="1">
        <v>157</v>
      </c>
      <c r="O51" s="1">
        <v>673</v>
      </c>
      <c r="P51" s="1">
        <v>474</v>
      </c>
      <c r="Q51" s="1">
        <v>263</v>
      </c>
      <c r="R51" s="1">
        <v>163</v>
      </c>
      <c r="S51" s="1">
        <v>225</v>
      </c>
      <c r="T51" s="1">
        <v>144</v>
      </c>
      <c r="U51" s="1">
        <v>169</v>
      </c>
      <c r="V51" s="1">
        <v>136</v>
      </c>
      <c r="W51" s="1">
        <v>124</v>
      </c>
      <c r="X51" s="1">
        <v>187</v>
      </c>
      <c r="Y51" s="1">
        <v>82</v>
      </c>
      <c r="Z51" s="1">
        <v>58</v>
      </c>
      <c r="AA51" s="1">
        <v>53</v>
      </c>
      <c r="AB51" s="1">
        <v>49</v>
      </c>
      <c r="AC51" s="1">
        <v>53</v>
      </c>
      <c r="AD51" s="1">
        <v>51</v>
      </c>
      <c r="AE51" s="1">
        <v>52</v>
      </c>
      <c r="AF51" s="1">
        <v>57</v>
      </c>
      <c r="AG51" s="1">
        <v>102</v>
      </c>
      <c r="AH51" s="1">
        <v>49</v>
      </c>
      <c r="AI51" s="1">
        <v>42</v>
      </c>
      <c r="AJ51" s="1">
        <v>35</v>
      </c>
      <c r="AK51" s="1">
        <v>49</v>
      </c>
      <c r="AL51" s="1">
        <v>44</v>
      </c>
      <c r="AM51" s="1">
        <v>46</v>
      </c>
      <c r="AN51" s="1">
        <v>43</v>
      </c>
      <c r="AO51" s="1">
        <v>41</v>
      </c>
      <c r="AP51" s="1">
        <v>85</v>
      </c>
      <c r="AQ51" s="1">
        <v>8</v>
      </c>
      <c r="AR51" s="1">
        <v>14</v>
      </c>
      <c r="AS51" s="1">
        <v>10</v>
      </c>
      <c r="AT51" s="1">
        <v>7</v>
      </c>
      <c r="AU51" s="1">
        <v>5</v>
      </c>
      <c r="AV51" s="1">
        <v>5</v>
      </c>
      <c r="AW51" s="1">
        <v>0</v>
      </c>
      <c r="AX51" s="1">
        <v>1</v>
      </c>
      <c r="AY51" s="1">
        <v>1</v>
      </c>
      <c r="AZ51" s="1">
        <v>2</v>
      </c>
      <c r="BA51" s="6">
        <v>0.5</v>
      </c>
      <c r="BB51" s="1">
        <v>1</v>
      </c>
      <c r="BC51" s="1">
        <v>0</v>
      </c>
      <c r="BD51" s="1">
        <v>0</v>
      </c>
      <c r="BE51" s="1">
        <v>0</v>
      </c>
      <c r="BF51" s="1">
        <v>0</v>
      </c>
      <c r="BG51" s="6">
        <v>0</v>
      </c>
      <c r="BH51" s="6">
        <v>0.34699999999999998</v>
      </c>
      <c r="BI51" s="6">
        <v>0.22700000000000001</v>
      </c>
      <c r="BJ51" s="6">
        <v>0.19800000000000001</v>
      </c>
      <c r="BK51" s="6">
        <v>0.187</v>
      </c>
      <c r="BL51" s="6">
        <v>0.23400000000000001</v>
      </c>
      <c r="BM51" s="14">
        <v>0</v>
      </c>
      <c r="BN51" s="14">
        <v>0.65600000000000003</v>
      </c>
      <c r="BO51" s="14">
        <v>0</v>
      </c>
      <c r="BP51" s="14">
        <v>5.6000000000000001E-2</v>
      </c>
      <c r="BQ51" s="17">
        <v>0.10299999999999999</v>
      </c>
      <c r="BR51" s="17">
        <v>1.02</v>
      </c>
      <c r="BS51" s="17">
        <v>0.42</v>
      </c>
      <c r="BT51" s="17">
        <v>0</v>
      </c>
      <c r="BU51" s="17">
        <v>0.30399999999999999</v>
      </c>
      <c r="BV51" s="17">
        <v>0.93500000000000005</v>
      </c>
      <c r="BW51" s="17">
        <v>0.94799999999999995</v>
      </c>
      <c r="BX51" s="17">
        <v>0</v>
      </c>
      <c r="BY51" s="17">
        <v>0.93500000000000005</v>
      </c>
      <c r="BZ51" s="17">
        <v>0.63400000000000001</v>
      </c>
      <c r="CA51" s="17">
        <v>0.6</v>
      </c>
      <c r="CB51" s="17">
        <v>0.30599999999999999</v>
      </c>
      <c r="CC51" s="17">
        <v>0.28000000000000003</v>
      </c>
      <c r="CD51" s="17">
        <v>0.57199999999999995</v>
      </c>
      <c r="CE51" s="17">
        <v>1.054</v>
      </c>
      <c r="CF51" s="17">
        <v>0.81699999999999995</v>
      </c>
      <c r="CG51" s="17">
        <v>0.48</v>
      </c>
      <c r="CH51" s="17">
        <v>0.83699999999999997</v>
      </c>
      <c r="CI51" s="17">
        <v>0.45600000000000002</v>
      </c>
      <c r="CJ51" s="17">
        <v>0.54200000000000004</v>
      </c>
      <c r="CK51" s="20">
        <v>0.39800000000000002</v>
      </c>
      <c r="CL51" s="20">
        <v>0.372</v>
      </c>
      <c r="CM51" s="20">
        <v>0.63800000000000001</v>
      </c>
      <c r="CN51" s="20">
        <v>0.33100000000000002</v>
      </c>
      <c r="CO51" s="20">
        <v>0.249</v>
      </c>
      <c r="CP51" s="20">
        <v>0.23899999999999999</v>
      </c>
      <c r="CQ51" s="20">
        <v>0.30399999999999999</v>
      </c>
      <c r="CR51" s="20">
        <v>0.318</v>
      </c>
      <c r="CS51" s="6">
        <v>0.245</v>
      </c>
      <c r="CT51" s="6">
        <v>0.114</v>
      </c>
      <c r="CU51" s="20">
        <v>0.04</v>
      </c>
      <c r="CV51" s="20">
        <v>0.27</v>
      </c>
      <c r="CW51" s="20">
        <v>0</v>
      </c>
      <c r="CX51" s="17">
        <v>0.29899999999999999</v>
      </c>
      <c r="CY51" s="17">
        <v>0</v>
      </c>
    </row>
    <row r="52" spans="1:103" x14ac:dyDescent="0.3">
      <c r="A52" t="s">
        <v>11</v>
      </c>
      <c r="B52" t="s">
        <v>6</v>
      </c>
      <c r="C52" s="1">
        <v>400</v>
      </c>
      <c r="D52" s="2" t="s">
        <v>5</v>
      </c>
      <c r="E52" t="s">
        <v>74</v>
      </c>
      <c r="F52" s="1">
        <v>55</v>
      </c>
      <c r="G52" s="1">
        <v>244</v>
      </c>
      <c r="H52" s="1" t="s">
        <v>4</v>
      </c>
      <c r="I52" s="1">
        <v>64</v>
      </c>
      <c r="J52" s="1">
        <v>215</v>
      </c>
      <c r="K52" s="1">
        <v>101</v>
      </c>
      <c r="L52" s="1">
        <v>134</v>
      </c>
      <c r="M52" s="1">
        <v>81</v>
      </c>
      <c r="N52" s="1">
        <v>63</v>
      </c>
      <c r="O52" s="1">
        <v>85</v>
      </c>
      <c r="P52" s="1">
        <v>97</v>
      </c>
      <c r="Q52" s="1">
        <v>72</v>
      </c>
      <c r="R52" s="1">
        <v>72</v>
      </c>
      <c r="S52" s="1">
        <v>64</v>
      </c>
      <c r="T52" s="1">
        <v>36</v>
      </c>
      <c r="U52" s="1">
        <v>67</v>
      </c>
      <c r="V52" s="1">
        <v>55</v>
      </c>
      <c r="W52" s="1">
        <v>50</v>
      </c>
      <c r="X52" s="1">
        <v>73</v>
      </c>
      <c r="Y52" s="1">
        <v>15</v>
      </c>
      <c r="Z52" s="1">
        <v>21</v>
      </c>
      <c r="AA52" s="1">
        <v>13</v>
      </c>
      <c r="AB52" s="1">
        <v>26</v>
      </c>
      <c r="AC52" s="1">
        <v>17</v>
      </c>
      <c r="AD52" s="1">
        <v>12</v>
      </c>
      <c r="AE52" s="1">
        <v>18</v>
      </c>
      <c r="AF52" s="1">
        <v>16</v>
      </c>
      <c r="AG52" s="1">
        <v>29</v>
      </c>
      <c r="AH52" s="1">
        <v>10</v>
      </c>
      <c r="AI52" s="1">
        <v>7</v>
      </c>
      <c r="AJ52" s="1">
        <v>10</v>
      </c>
      <c r="AK52" s="1">
        <v>15</v>
      </c>
      <c r="AL52" s="1">
        <v>16</v>
      </c>
      <c r="AM52" s="1">
        <v>15</v>
      </c>
      <c r="AN52" s="1">
        <v>11</v>
      </c>
      <c r="AO52" s="1">
        <v>13</v>
      </c>
      <c r="AP52" s="1">
        <v>0</v>
      </c>
      <c r="AQ52" s="1">
        <v>5</v>
      </c>
      <c r="AR52" s="1">
        <v>10</v>
      </c>
      <c r="AS52" s="1">
        <v>6</v>
      </c>
      <c r="AT52" s="1">
        <v>5</v>
      </c>
      <c r="AU52" s="1">
        <v>4</v>
      </c>
      <c r="AV52" s="1">
        <v>7</v>
      </c>
      <c r="AW52" s="1">
        <v>0</v>
      </c>
      <c r="AX52" s="1">
        <v>1</v>
      </c>
      <c r="AY52" s="1">
        <v>1</v>
      </c>
      <c r="AZ52" s="1">
        <v>2</v>
      </c>
      <c r="BA52" s="6">
        <v>0.3</v>
      </c>
      <c r="BB52" s="6">
        <v>1</v>
      </c>
      <c r="BC52" s="6">
        <v>0</v>
      </c>
      <c r="BD52" s="6">
        <v>0</v>
      </c>
      <c r="BE52" s="6">
        <v>0</v>
      </c>
      <c r="BF52" s="6">
        <v>0</v>
      </c>
      <c r="BG52" s="6">
        <v>0</v>
      </c>
      <c r="BH52" s="6">
        <v>0.314</v>
      </c>
      <c r="BI52" s="6">
        <v>0.222</v>
      </c>
      <c r="BJ52" s="6">
        <v>0.123</v>
      </c>
      <c r="BK52" s="6">
        <v>0.217</v>
      </c>
      <c r="BL52" s="6">
        <v>0.20399999999999999</v>
      </c>
      <c r="BM52" s="14">
        <v>0</v>
      </c>
      <c r="BN52" s="14">
        <v>0.41899999999999998</v>
      </c>
      <c r="BO52" s="14">
        <v>0</v>
      </c>
      <c r="BP52" s="14">
        <v>0.122</v>
      </c>
      <c r="BQ52" s="17">
        <v>0.189</v>
      </c>
      <c r="BR52" s="17">
        <v>1.06</v>
      </c>
      <c r="BS52" s="17">
        <v>0.37</v>
      </c>
      <c r="BT52" s="17">
        <v>0</v>
      </c>
      <c r="BU52" s="17">
        <v>0.376</v>
      </c>
      <c r="BV52" s="17">
        <v>0.92500000000000004</v>
      </c>
      <c r="BW52" s="17">
        <v>1.0940000000000001</v>
      </c>
      <c r="BX52" s="17">
        <v>0</v>
      </c>
      <c r="BY52" s="17">
        <v>0.84499999999999997</v>
      </c>
      <c r="BZ52" s="17">
        <v>0.59799999999999998</v>
      </c>
      <c r="CA52" s="17">
        <v>0.41</v>
      </c>
      <c r="CB52" s="17">
        <v>0.223</v>
      </c>
      <c r="CC52" s="17">
        <v>0.18099999999999999</v>
      </c>
      <c r="CD52" s="17">
        <v>0.48799999999999999</v>
      </c>
      <c r="CE52" s="17">
        <v>0.96199999999999997</v>
      </c>
      <c r="CF52" s="17">
        <v>0.77500000000000002</v>
      </c>
      <c r="CG52" s="17">
        <v>1.504</v>
      </c>
      <c r="CH52" s="17">
        <v>0.78800000000000003</v>
      </c>
      <c r="CI52" s="17">
        <v>0.46500000000000002</v>
      </c>
      <c r="CJ52" s="17">
        <v>0.432</v>
      </c>
      <c r="CK52" s="20">
        <v>0.36299999999999999</v>
      </c>
      <c r="CL52" s="20">
        <v>0.29099999999999998</v>
      </c>
      <c r="CM52" s="20">
        <v>0.35899999999999999</v>
      </c>
      <c r="CN52" s="20">
        <v>0.31900000000000001</v>
      </c>
      <c r="CO52" s="20">
        <v>0.24199999999999999</v>
      </c>
      <c r="CP52" s="20">
        <v>0.253</v>
      </c>
      <c r="CQ52" s="20">
        <v>0.30399999999999999</v>
      </c>
      <c r="CR52" s="20">
        <v>0.30499999999999999</v>
      </c>
      <c r="CS52" s="6">
        <v>0.24199999999999999</v>
      </c>
      <c r="CT52" s="6">
        <v>8.3000000000000004E-2</v>
      </c>
      <c r="CU52" s="20">
        <v>4.2999999999999997E-2</v>
      </c>
      <c r="CV52" s="20">
        <v>0.24299999999999999</v>
      </c>
      <c r="CW52" s="20">
        <v>0</v>
      </c>
      <c r="CX52" s="17">
        <v>0.28399999999999997</v>
      </c>
      <c r="CY52" s="17">
        <v>0</v>
      </c>
    </row>
    <row r="53" spans="1:103" x14ac:dyDescent="0.3">
      <c r="A53" t="s">
        <v>10</v>
      </c>
      <c r="B53" t="s">
        <v>6</v>
      </c>
      <c r="C53" s="1">
        <v>425</v>
      </c>
      <c r="D53" s="2" t="s">
        <v>5</v>
      </c>
      <c r="E53" t="s">
        <v>74</v>
      </c>
      <c r="F53" s="1">
        <v>20</v>
      </c>
      <c r="G53" s="1">
        <v>86</v>
      </c>
      <c r="H53" s="1" t="s">
        <v>4</v>
      </c>
      <c r="I53" s="1">
        <v>50</v>
      </c>
      <c r="J53" s="1">
        <v>178</v>
      </c>
      <c r="K53" s="1">
        <v>96</v>
      </c>
      <c r="L53" s="1">
        <v>159</v>
      </c>
      <c r="M53" s="1">
        <v>48</v>
      </c>
      <c r="N53" s="1">
        <v>55</v>
      </c>
      <c r="O53" s="1">
        <v>62</v>
      </c>
      <c r="P53" s="1">
        <v>70</v>
      </c>
      <c r="Q53" s="1">
        <v>57</v>
      </c>
      <c r="R53" s="1">
        <v>59</v>
      </c>
      <c r="S53" s="1">
        <v>50</v>
      </c>
      <c r="T53" s="1">
        <v>27</v>
      </c>
      <c r="U53" s="1">
        <v>42</v>
      </c>
      <c r="V53" s="1">
        <v>40</v>
      </c>
      <c r="W53" s="1">
        <v>40</v>
      </c>
      <c r="X53" s="1">
        <v>49</v>
      </c>
      <c r="Y53" s="1">
        <v>12</v>
      </c>
      <c r="Z53" s="1">
        <v>15</v>
      </c>
      <c r="AA53" s="1">
        <v>9</v>
      </c>
      <c r="AB53" s="1">
        <v>21</v>
      </c>
      <c r="AC53" s="1">
        <v>12</v>
      </c>
      <c r="AD53" s="1">
        <v>10</v>
      </c>
      <c r="AE53" s="1">
        <v>15</v>
      </c>
      <c r="AF53" s="1">
        <v>11</v>
      </c>
      <c r="AG53" s="1">
        <v>23</v>
      </c>
      <c r="AH53" s="1">
        <v>7</v>
      </c>
      <c r="AI53" s="1">
        <v>6</v>
      </c>
      <c r="AJ53" s="1">
        <v>7</v>
      </c>
      <c r="AK53" s="1">
        <v>9</v>
      </c>
      <c r="AL53" s="1">
        <v>13</v>
      </c>
      <c r="AM53" s="1">
        <v>13</v>
      </c>
      <c r="AN53" s="1">
        <v>6</v>
      </c>
      <c r="AO53" s="1">
        <v>6</v>
      </c>
      <c r="AP53" s="1">
        <v>0</v>
      </c>
      <c r="AQ53" s="1">
        <v>0</v>
      </c>
      <c r="AR53" s="1">
        <v>8</v>
      </c>
      <c r="AS53" s="1">
        <v>6</v>
      </c>
      <c r="AT53" s="1">
        <v>6</v>
      </c>
      <c r="AU53" s="1">
        <v>3</v>
      </c>
      <c r="AV53" s="1">
        <v>3</v>
      </c>
      <c r="AW53" s="1">
        <v>0</v>
      </c>
      <c r="AX53" s="1">
        <v>1</v>
      </c>
      <c r="AY53" s="1">
        <v>1</v>
      </c>
      <c r="AZ53" s="1">
        <v>1</v>
      </c>
      <c r="BA53" s="6">
        <v>0.3</v>
      </c>
      <c r="BB53" s="1">
        <v>1</v>
      </c>
      <c r="BC53" s="1">
        <v>0</v>
      </c>
      <c r="BD53" s="1">
        <v>0</v>
      </c>
      <c r="BE53" s="1">
        <v>0</v>
      </c>
      <c r="BF53" s="1">
        <v>0</v>
      </c>
      <c r="BG53" s="6">
        <v>0</v>
      </c>
      <c r="BH53" s="6">
        <v>0.254</v>
      </c>
      <c r="BI53" s="6">
        <v>0.19700000000000001</v>
      </c>
      <c r="BJ53" s="6">
        <v>0.17599999999999999</v>
      </c>
      <c r="BK53" s="6">
        <v>0.16500000000000001</v>
      </c>
      <c r="BL53" s="6">
        <v>0.155</v>
      </c>
      <c r="BM53" s="14">
        <v>0</v>
      </c>
      <c r="BN53" s="14">
        <v>0.34699999999999998</v>
      </c>
      <c r="BO53" s="14">
        <v>0</v>
      </c>
      <c r="BP53" s="14">
        <v>0.10100000000000001</v>
      </c>
      <c r="BQ53" s="17">
        <v>0.42499999999999999</v>
      </c>
      <c r="BR53" s="17">
        <v>1.98</v>
      </c>
      <c r="BS53" s="17">
        <v>0.56100000000000005</v>
      </c>
      <c r="BT53" s="17">
        <v>0</v>
      </c>
      <c r="BU53" s="17">
        <v>0.32800000000000001</v>
      </c>
      <c r="BV53" s="17">
        <v>1.006</v>
      </c>
      <c r="BW53" s="17">
        <v>1.0249999999999999</v>
      </c>
      <c r="BX53" s="17">
        <v>0</v>
      </c>
      <c r="BY53" s="17">
        <v>1.1259999999999999</v>
      </c>
      <c r="BZ53" s="17">
        <v>0.54400000000000004</v>
      </c>
      <c r="CA53" s="17">
        <v>0.5</v>
      </c>
      <c r="CB53" s="17">
        <v>0.252</v>
      </c>
      <c r="CC53" s="17">
        <v>0.14399999999999999</v>
      </c>
      <c r="CD53" s="17">
        <v>0.54600000000000004</v>
      </c>
      <c r="CE53" s="17">
        <v>1.0629999999999999</v>
      </c>
      <c r="CF53" s="17">
        <v>0.875</v>
      </c>
      <c r="CG53" s="17">
        <v>1.718</v>
      </c>
      <c r="CH53" s="17">
        <v>0.86099999999999999</v>
      </c>
      <c r="CI53" s="17">
        <v>0.43</v>
      </c>
      <c r="CJ53" s="17">
        <v>0.36399999999999999</v>
      </c>
      <c r="CK53" s="20">
        <v>0.36299999999999999</v>
      </c>
      <c r="CL53" s="20">
        <v>0.32</v>
      </c>
      <c r="CM53" s="20">
        <v>0.32600000000000001</v>
      </c>
      <c r="CN53" s="20">
        <v>0.33700000000000002</v>
      </c>
      <c r="CO53" s="20">
        <v>0.26900000000000002</v>
      </c>
      <c r="CP53" s="20">
        <v>0.219</v>
      </c>
      <c r="CQ53" s="20">
        <v>0.29299999999999998</v>
      </c>
      <c r="CR53" s="20">
        <v>0.30099999999999999</v>
      </c>
      <c r="CS53" s="6">
        <v>0.23499999999999999</v>
      </c>
      <c r="CT53" s="6">
        <v>8.5000000000000006E-2</v>
      </c>
      <c r="CU53" s="20">
        <v>5.1999999999999998E-2</v>
      </c>
      <c r="CV53" s="20">
        <v>0.26200000000000001</v>
      </c>
      <c r="CW53" s="20">
        <v>0</v>
      </c>
      <c r="CX53" s="17">
        <v>0.28699999999999998</v>
      </c>
      <c r="CY53" s="17">
        <v>0</v>
      </c>
    </row>
    <row r="54" spans="1:103" x14ac:dyDescent="0.3">
      <c r="A54" t="s">
        <v>9</v>
      </c>
      <c r="B54" t="s">
        <v>6</v>
      </c>
      <c r="C54" s="1">
        <v>450</v>
      </c>
      <c r="D54" s="2" t="s">
        <v>5</v>
      </c>
      <c r="E54" t="s">
        <v>74</v>
      </c>
      <c r="F54" s="1">
        <v>3</v>
      </c>
      <c r="G54" s="1">
        <v>54</v>
      </c>
      <c r="H54" s="1" t="s">
        <v>4</v>
      </c>
      <c r="I54" s="1">
        <v>43</v>
      </c>
      <c r="J54" s="1">
        <v>160</v>
      </c>
      <c r="K54" s="1">
        <v>82</v>
      </c>
      <c r="L54" s="1">
        <v>113</v>
      </c>
      <c r="M54" s="1">
        <v>44</v>
      </c>
      <c r="N54" s="1">
        <v>47</v>
      </c>
      <c r="O54" s="1">
        <v>45</v>
      </c>
      <c r="P54" s="1">
        <v>53</v>
      </c>
      <c r="Q54" s="1">
        <v>45</v>
      </c>
      <c r="R54" s="1">
        <v>54</v>
      </c>
      <c r="S54" s="1">
        <v>37</v>
      </c>
      <c r="T54" s="1">
        <v>21</v>
      </c>
      <c r="U54" s="1">
        <v>31</v>
      </c>
      <c r="V54" s="1">
        <v>33</v>
      </c>
      <c r="W54" s="1">
        <v>30</v>
      </c>
      <c r="X54" s="1">
        <v>40</v>
      </c>
      <c r="Y54" s="1">
        <v>9</v>
      </c>
      <c r="Z54" s="1">
        <v>12</v>
      </c>
      <c r="AA54" s="1">
        <v>8</v>
      </c>
      <c r="AB54" s="1">
        <v>17</v>
      </c>
      <c r="AC54" s="1">
        <v>11</v>
      </c>
      <c r="AD54" s="1">
        <v>9</v>
      </c>
      <c r="AE54" s="1">
        <v>12</v>
      </c>
      <c r="AF54" s="1">
        <v>10</v>
      </c>
      <c r="AG54" s="1">
        <v>24</v>
      </c>
      <c r="AH54" s="1">
        <v>5</v>
      </c>
      <c r="AI54" s="1">
        <v>4</v>
      </c>
      <c r="AJ54" s="1">
        <v>4</v>
      </c>
      <c r="AK54" s="1">
        <v>7</v>
      </c>
      <c r="AL54" s="1">
        <v>12</v>
      </c>
      <c r="AM54" s="1">
        <v>10</v>
      </c>
      <c r="AN54" s="1">
        <v>4</v>
      </c>
      <c r="AO54" s="1">
        <v>66</v>
      </c>
      <c r="AP54" s="1">
        <v>0</v>
      </c>
      <c r="AQ54" s="1">
        <v>0</v>
      </c>
      <c r="AR54" s="1">
        <v>7</v>
      </c>
      <c r="AS54" s="1">
        <v>0</v>
      </c>
      <c r="AT54" s="1">
        <v>2</v>
      </c>
      <c r="AU54" s="1">
        <v>4</v>
      </c>
      <c r="AV54" s="1">
        <v>3</v>
      </c>
      <c r="AW54" s="1">
        <v>0</v>
      </c>
      <c r="AX54" s="1">
        <v>0</v>
      </c>
      <c r="AY54" s="1">
        <v>1</v>
      </c>
      <c r="AZ54" s="1">
        <v>1</v>
      </c>
      <c r="BA54" s="6">
        <v>0.2</v>
      </c>
      <c r="BB54" s="6">
        <v>1</v>
      </c>
      <c r="BC54" s="6">
        <v>0</v>
      </c>
      <c r="BD54" s="6">
        <v>0</v>
      </c>
      <c r="BE54" s="6">
        <v>0</v>
      </c>
      <c r="BF54" s="6">
        <v>0</v>
      </c>
      <c r="BG54" s="6">
        <v>0</v>
      </c>
      <c r="BH54" s="6">
        <v>0.26700000000000002</v>
      </c>
      <c r="BI54" s="6">
        <v>0.17599999999999999</v>
      </c>
      <c r="BJ54" s="6">
        <v>0.14599999999999999</v>
      </c>
      <c r="BK54" s="6">
        <v>0.14499999999999999</v>
      </c>
      <c r="BL54" s="6">
        <v>0.13300000000000001</v>
      </c>
      <c r="BM54" s="14">
        <v>0</v>
      </c>
      <c r="BN54" s="14">
        <v>0.32600000000000001</v>
      </c>
      <c r="BO54" s="14">
        <v>0</v>
      </c>
      <c r="BP54" s="14">
        <v>0.222</v>
      </c>
      <c r="BQ54" s="17">
        <v>0.216</v>
      </c>
      <c r="BR54" s="17">
        <v>1.24</v>
      </c>
      <c r="BS54" s="17">
        <v>0.83699999999999997</v>
      </c>
      <c r="BT54" s="17">
        <v>0</v>
      </c>
      <c r="BU54" s="17">
        <v>0.28399999999999997</v>
      </c>
      <c r="BV54" s="17">
        <v>0.92700000000000005</v>
      </c>
      <c r="BW54" s="17">
        <v>0.6</v>
      </c>
      <c r="BX54" s="17">
        <v>0</v>
      </c>
      <c r="BY54" s="17">
        <v>0.97299999999999998</v>
      </c>
      <c r="BZ54" s="17">
        <v>0.72899999999999998</v>
      </c>
      <c r="CA54" s="17">
        <v>0.75</v>
      </c>
      <c r="CB54" s="17">
        <v>0.39900000000000002</v>
      </c>
      <c r="CC54" s="17">
        <v>0.19</v>
      </c>
      <c r="CD54" s="17">
        <v>0.60499999999999998</v>
      </c>
      <c r="CE54" s="17">
        <v>1.1040000000000001</v>
      </c>
      <c r="CF54" s="17">
        <v>0.88400000000000001</v>
      </c>
      <c r="CG54" s="17">
        <v>0.34</v>
      </c>
      <c r="CH54" s="17">
        <v>0.96</v>
      </c>
      <c r="CI54" s="17">
        <v>0.63300000000000001</v>
      </c>
      <c r="CJ54" s="17">
        <v>15.4</v>
      </c>
      <c r="CK54" s="20">
        <v>0.32</v>
      </c>
      <c r="CL54" s="20">
        <v>0.255</v>
      </c>
      <c r="CM54" s="20">
        <v>0.378</v>
      </c>
      <c r="CN54" s="20">
        <v>0.34499999999999997</v>
      </c>
      <c r="CO54" s="20">
        <v>0.23300000000000001</v>
      </c>
      <c r="CP54" s="20">
        <v>0.23400000000000001</v>
      </c>
      <c r="CQ54" s="20">
        <v>0.29699999999999999</v>
      </c>
      <c r="CR54" s="20">
        <v>0.30099999999999999</v>
      </c>
      <c r="CS54" s="6">
        <v>0.26600000000000001</v>
      </c>
      <c r="CT54" s="6">
        <v>7.2999999999999995E-2</v>
      </c>
      <c r="CU54" s="20">
        <v>0.04</v>
      </c>
      <c r="CV54" s="20">
        <v>0.252</v>
      </c>
      <c r="CW54" s="20">
        <v>0</v>
      </c>
      <c r="CX54" s="17">
        <v>0.23799999999999999</v>
      </c>
      <c r="CY54" s="17">
        <v>0</v>
      </c>
    </row>
    <row r="55" spans="1:103" x14ac:dyDescent="0.3">
      <c r="A55" t="s">
        <v>8</v>
      </c>
      <c r="B55" t="s">
        <v>6</v>
      </c>
      <c r="C55" s="1">
        <v>475</v>
      </c>
      <c r="D55" s="2" t="s">
        <v>5</v>
      </c>
      <c r="E55" t="s">
        <v>74</v>
      </c>
      <c r="F55" s="1">
        <v>4</v>
      </c>
      <c r="G55" s="1">
        <v>56</v>
      </c>
      <c r="H55" s="1" t="s">
        <v>4</v>
      </c>
      <c r="I55" s="1">
        <v>41</v>
      </c>
      <c r="J55" s="1">
        <v>145</v>
      </c>
      <c r="K55" s="1">
        <v>76</v>
      </c>
      <c r="L55" s="1">
        <v>90</v>
      </c>
      <c r="M55" s="1">
        <v>39</v>
      </c>
      <c r="N55" s="1">
        <v>43</v>
      </c>
      <c r="O55" s="1">
        <v>38</v>
      </c>
      <c r="P55" s="1">
        <v>45</v>
      </c>
      <c r="Q55" s="1">
        <v>38</v>
      </c>
      <c r="R55" s="1">
        <v>42</v>
      </c>
      <c r="S55" s="1">
        <v>30</v>
      </c>
      <c r="T55" s="1">
        <v>17</v>
      </c>
      <c r="U55" s="1">
        <v>26</v>
      </c>
      <c r="V55" s="1">
        <v>27</v>
      </c>
      <c r="W55" s="1">
        <v>25</v>
      </c>
      <c r="X55" s="1">
        <v>36</v>
      </c>
      <c r="Y55" s="1">
        <v>9</v>
      </c>
      <c r="Z55" s="1">
        <v>9</v>
      </c>
      <c r="AA55" s="1">
        <v>7</v>
      </c>
      <c r="AB55" s="1">
        <v>14</v>
      </c>
      <c r="AC55" s="1">
        <v>9</v>
      </c>
      <c r="AD55" s="1">
        <v>8</v>
      </c>
      <c r="AE55" s="1">
        <v>9</v>
      </c>
      <c r="AF55" s="1">
        <v>8</v>
      </c>
      <c r="AG55" s="1">
        <v>19</v>
      </c>
      <c r="AH55" s="1">
        <v>6</v>
      </c>
      <c r="AI55" s="1">
        <v>3</v>
      </c>
      <c r="AJ55" s="1">
        <v>3</v>
      </c>
      <c r="AK55" s="1">
        <v>4</v>
      </c>
      <c r="AL55" s="1">
        <v>9</v>
      </c>
      <c r="AM55" s="1">
        <v>9</v>
      </c>
      <c r="AN55" s="1">
        <v>1</v>
      </c>
      <c r="AO55" s="1">
        <v>4</v>
      </c>
      <c r="AP55" s="1">
        <v>0</v>
      </c>
      <c r="AQ55" s="1">
        <v>0</v>
      </c>
      <c r="AR55" s="1">
        <v>7</v>
      </c>
      <c r="AS55" s="1">
        <v>0</v>
      </c>
      <c r="AT55" s="1">
        <v>1</v>
      </c>
      <c r="AU55" s="1">
        <v>5</v>
      </c>
      <c r="AV55" s="1">
        <v>2</v>
      </c>
      <c r="AW55" s="1">
        <v>0</v>
      </c>
      <c r="AX55" s="1">
        <v>0</v>
      </c>
      <c r="AY55" s="1">
        <v>1</v>
      </c>
      <c r="AZ55" s="1">
        <v>1</v>
      </c>
      <c r="BA55" s="6">
        <v>0.2</v>
      </c>
      <c r="BB55" s="1">
        <v>1</v>
      </c>
      <c r="BC55" s="1">
        <v>0</v>
      </c>
      <c r="BD55" s="1">
        <v>0</v>
      </c>
      <c r="BE55" s="1">
        <v>0</v>
      </c>
      <c r="BF55" s="1">
        <v>1</v>
      </c>
      <c r="BG55" s="6">
        <v>0</v>
      </c>
      <c r="BH55" s="6">
        <v>0.252</v>
      </c>
      <c r="BI55" s="6">
        <v>0.188</v>
      </c>
      <c r="BJ55" s="6">
        <v>0.17199999999999999</v>
      </c>
      <c r="BK55" s="6">
        <v>0.107</v>
      </c>
      <c r="BL55" s="6">
        <v>0.108</v>
      </c>
      <c r="BM55" s="14">
        <v>0</v>
      </c>
      <c r="BN55" s="14">
        <v>0.27</v>
      </c>
      <c r="BO55" s="14">
        <v>0</v>
      </c>
      <c r="BP55" s="14">
        <v>1.4E-2</v>
      </c>
      <c r="BQ55" s="19">
        <v>0.30299999999999999</v>
      </c>
      <c r="BR55" s="17">
        <v>0.51</v>
      </c>
      <c r="BS55" s="17">
        <v>0.498</v>
      </c>
      <c r="BT55" s="17">
        <v>0</v>
      </c>
      <c r="BU55" s="17">
        <v>0.40699999999999997</v>
      </c>
      <c r="BV55" s="17">
        <v>1.3380000000000001</v>
      </c>
      <c r="BW55" s="17">
        <v>0.54</v>
      </c>
      <c r="BX55" s="17">
        <v>0.128</v>
      </c>
      <c r="BY55" s="17">
        <v>1.097</v>
      </c>
      <c r="BZ55" s="17">
        <v>0.68600000000000005</v>
      </c>
      <c r="CA55" s="17">
        <v>0.7</v>
      </c>
      <c r="CB55" s="17">
        <v>0.28699999999999998</v>
      </c>
      <c r="CC55" s="17">
        <v>3.3000000000000002E-2</v>
      </c>
      <c r="CD55" s="17">
        <v>0.57199999999999995</v>
      </c>
      <c r="CE55" s="17">
        <v>1.044</v>
      </c>
      <c r="CF55" s="17">
        <v>1.04</v>
      </c>
      <c r="CG55" s="17">
        <v>5.0999999999999997E-2</v>
      </c>
      <c r="CH55" s="17">
        <v>0.82799999999999996</v>
      </c>
      <c r="CI55" s="17">
        <v>0.55500000000000005</v>
      </c>
      <c r="CJ55" s="17">
        <v>0.94699999999999995</v>
      </c>
      <c r="CK55" s="20">
        <v>0.33400000000000002</v>
      </c>
      <c r="CL55" s="20">
        <v>0.27500000000000002</v>
      </c>
      <c r="CM55" s="20">
        <v>0.34100000000000003</v>
      </c>
      <c r="CN55" s="20">
        <v>0.29699999999999999</v>
      </c>
      <c r="CO55" s="20">
        <v>0.24199999999999999</v>
      </c>
      <c r="CP55" s="20">
        <v>0.20899999999999999</v>
      </c>
      <c r="CQ55" s="20">
        <v>0.31</v>
      </c>
      <c r="CR55" s="20">
        <v>0.3</v>
      </c>
      <c r="CS55" s="6">
        <v>0.253</v>
      </c>
      <c r="CT55" s="6">
        <v>7.6999999999999999E-2</v>
      </c>
      <c r="CU55" s="20">
        <v>0.05</v>
      </c>
      <c r="CV55" s="20">
        <v>0.24099999999999999</v>
      </c>
      <c r="CW55" s="20">
        <v>0</v>
      </c>
      <c r="CX55" s="17">
        <v>0.24199999999999999</v>
      </c>
      <c r="CY55" s="17">
        <v>0</v>
      </c>
    </row>
    <row r="56" spans="1:103" x14ac:dyDescent="0.3">
      <c r="A56" t="s">
        <v>7</v>
      </c>
      <c r="B56" t="s">
        <v>6</v>
      </c>
      <c r="C56" s="1">
        <v>500</v>
      </c>
      <c r="D56" s="2" t="s">
        <v>5</v>
      </c>
      <c r="E56" t="s">
        <v>74</v>
      </c>
      <c r="F56" s="1">
        <v>33</v>
      </c>
      <c r="G56" s="1">
        <v>96</v>
      </c>
      <c r="H56" s="1" t="s">
        <v>4</v>
      </c>
      <c r="I56" s="1">
        <v>56</v>
      </c>
      <c r="J56" s="1">
        <v>193</v>
      </c>
      <c r="K56" s="1">
        <v>122</v>
      </c>
      <c r="L56" s="1" t="s">
        <v>4</v>
      </c>
      <c r="M56" s="1" t="s">
        <v>3</v>
      </c>
      <c r="N56" s="1" t="s">
        <v>3</v>
      </c>
      <c r="O56" s="1" t="s">
        <v>3</v>
      </c>
      <c r="P56" s="1" t="s">
        <v>3</v>
      </c>
      <c r="Q56" s="1">
        <v>107</v>
      </c>
      <c r="R56" s="1" t="s">
        <v>3</v>
      </c>
      <c r="S56" s="1">
        <v>291</v>
      </c>
      <c r="T56" s="1">
        <v>444</v>
      </c>
      <c r="U56" s="1">
        <v>112</v>
      </c>
      <c r="V56" s="1">
        <v>118</v>
      </c>
      <c r="W56" s="1">
        <v>70</v>
      </c>
      <c r="X56" s="1">
        <v>148</v>
      </c>
      <c r="Y56" s="1">
        <v>83</v>
      </c>
      <c r="Z56" s="1">
        <v>28</v>
      </c>
      <c r="AA56" s="1">
        <v>75</v>
      </c>
      <c r="AB56" s="1">
        <v>46</v>
      </c>
      <c r="AC56" s="1">
        <v>76</v>
      </c>
      <c r="AD56" s="1">
        <v>70</v>
      </c>
      <c r="AE56" s="1">
        <v>68</v>
      </c>
      <c r="AF56" s="1">
        <v>12</v>
      </c>
      <c r="AG56" s="1">
        <v>20</v>
      </c>
      <c r="AH56" s="1">
        <v>4</v>
      </c>
      <c r="AI56" s="1">
        <v>0</v>
      </c>
      <c r="AJ56" s="1">
        <v>1</v>
      </c>
      <c r="AK56" s="1">
        <v>4</v>
      </c>
      <c r="AL56" s="1">
        <v>8</v>
      </c>
      <c r="AM56" s="1">
        <v>13</v>
      </c>
      <c r="AN56" s="1">
        <v>1</v>
      </c>
      <c r="AO56" s="1">
        <v>0</v>
      </c>
      <c r="AP56" s="1">
        <v>0</v>
      </c>
      <c r="AQ56" s="1">
        <v>0</v>
      </c>
      <c r="AR56" s="1">
        <v>21</v>
      </c>
      <c r="AS56" s="1">
        <v>9</v>
      </c>
      <c r="AT56" s="1">
        <v>17</v>
      </c>
      <c r="AU56" s="1">
        <v>8</v>
      </c>
      <c r="AV56" s="1">
        <v>17</v>
      </c>
      <c r="AW56" s="1">
        <v>1</v>
      </c>
      <c r="AX56" s="1">
        <v>3</v>
      </c>
      <c r="AY56" s="1">
        <v>1</v>
      </c>
      <c r="AZ56" s="1">
        <v>2</v>
      </c>
      <c r="BA56" s="6">
        <v>1.3</v>
      </c>
      <c r="BB56" s="6">
        <v>2</v>
      </c>
      <c r="BC56" s="6">
        <v>1</v>
      </c>
      <c r="BD56" s="6">
        <v>0</v>
      </c>
      <c r="BE56" s="6">
        <v>0</v>
      </c>
      <c r="BF56" s="6">
        <v>0</v>
      </c>
      <c r="BG56" s="6">
        <v>0</v>
      </c>
      <c r="BH56" s="6">
        <v>0.376</v>
      </c>
      <c r="BI56" s="6">
        <v>0.23100000000000001</v>
      </c>
      <c r="BJ56" s="6">
        <v>0.19700000000000001</v>
      </c>
      <c r="BK56" s="6">
        <v>0.309</v>
      </c>
      <c r="BL56" s="6">
        <v>0.33700000000000002</v>
      </c>
      <c r="BM56" s="14">
        <v>0.02</v>
      </c>
      <c r="BN56" s="14">
        <v>0.44400000000000001</v>
      </c>
      <c r="BO56" s="14">
        <v>0</v>
      </c>
      <c r="BP56" s="14">
        <v>9.8000000000000004E-2</v>
      </c>
      <c r="BQ56" s="19">
        <v>0.69599999999999995</v>
      </c>
      <c r="BR56" s="17">
        <v>2.5099999999999998</v>
      </c>
      <c r="BS56" s="17">
        <v>0.81100000000000005</v>
      </c>
      <c r="BT56" s="17">
        <v>0</v>
      </c>
      <c r="BU56" s="17">
        <v>0.89100000000000001</v>
      </c>
      <c r="BV56" s="17">
        <v>1.7749999999999999</v>
      </c>
      <c r="BW56" s="17">
        <v>1.3180000000000001</v>
      </c>
      <c r="BX56" s="17">
        <v>0.41</v>
      </c>
      <c r="BY56" s="17">
        <v>1.7849999999999999</v>
      </c>
      <c r="BZ56" s="17">
        <v>0.98899999999999999</v>
      </c>
      <c r="CA56" s="17">
        <v>1.4</v>
      </c>
      <c r="CB56" s="17">
        <v>0.503</v>
      </c>
      <c r="CC56" s="17">
        <v>0.25900000000000001</v>
      </c>
      <c r="CD56" s="17">
        <v>0.79500000000000004</v>
      </c>
      <c r="CE56" s="17">
        <v>1.1819999999999999</v>
      </c>
      <c r="CF56" s="17">
        <v>1.4710000000000001</v>
      </c>
      <c r="CG56" s="17">
        <v>9.5000000000000001E-2</v>
      </c>
      <c r="CH56" s="17">
        <v>0.81899999999999995</v>
      </c>
      <c r="CI56" s="17">
        <v>0.51800000000000002</v>
      </c>
      <c r="CJ56" s="17">
        <v>1.216</v>
      </c>
      <c r="CK56" s="20">
        <v>0.39900000000000002</v>
      </c>
      <c r="CL56" s="20">
        <v>0.432</v>
      </c>
      <c r="CM56" s="20">
        <v>0.34499999999999997</v>
      </c>
      <c r="CN56" s="20">
        <v>0.495</v>
      </c>
      <c r="CO56" s="20" t="s">
        <v>22</v>
      </c>
      <c r="CP56" s="20" t="s">
        <v>22</v>
      </c>
      <c r="CQ56" s="20" t="s">
        <v>22</v>
      </c>
      <c r="CR56" s="20">
        <v>0.29199999999999998</v>
      </c>
      <c r="CS56" s="6">
        <v>0.24099999999999999</v>
      </c>
      <c r="CT56" s="6">
        <v>8.3000000000000004E-2</v>
      </c>
      <c r="CU56" s="20">
        <v>2.8000000000000001E-2</v>
      </c>
      <c r="CV56" s="20">
        <v>0.222</v>
      </c>
      <c r="CW56" s="20">
        <v>0.17899999999999999</v>
      </c>
      <c r="CX56" s="17">
        <v>2.085</v>
      </c>
      <c r="CY56" s="17">
        <v>0.40400000000000003</v>
      </c>
    </row>
    <row r="57" spans="1:103" ht="14.4" hidden="1" customHeight="1" x14ac:dyDescent="0.3">
      <c r="CS57" s="6"/>
      <c r="CT57" s="6"/>
    </row>
    <row r="58" spans="1:103" ht="14.4" hidden="1" customHeight="1" x14ac:dyDescent="0.3">
      <c r="CS58" s="6"/>
      <c r="CT58" s="6"/>
    </row>
    <row r="59" spans="1:103" ht="14.4" hidden="1" customHeight="1" x14ac:dyDescent="0.3">
      <c r="CS59" s="6"/>
      <c r="CT59" s="6"/>
    </row>
    <row r="60" spans="1:103" ht="14.4" hidden="1" customHeight="1" x14ac:dyDescent="0.3">
      <c r="CS60" s="6"/>
      <c r="CT60" s="6"/>
    </row>
    <row r="61" spans="1:103" ht="14.4" hidden="1" customHeight="1" x14ac:dyDescent="0.3">
      <c r="CS61" s="6"/>
      <c r="CT61" s="6"/>
    </row>
    <row r="62" spans="1:103" ht="14.4" hidden="1" customHeight="1" x14ac:dyDescent="0.3">
      <c r="CS62" s="6"/>
      <c r="CT62" s="6"/>
    </row>
    <row r="63" spans="1:103" x14ac:dyDescent="0.3">
      <c r="F63" s="1" t="s">
        <v>0</v>
      </c>
      <c r="G63" s="1" t="s">
        <v>0</v>
      </c>
      <c r="H63" s="1" t="s">
        <v>0</v>
      </c>
      <c r="I63" s="1" t="s">
        <v>2</v>
      </c>
      <c r="J63" s="1" t="s">
        <v>0</v>
      </c>
      <c r="K63" s="1" t="s">
        <v>0</v>
      </c>
      <c r="L63" s="1" t="s">
        <v>0</v>
      </c>
      <c r="M63" s="1" t="s">
        <v>0</v>
      </c>
      <c r="N63" s="1" t="s">
        <v>1</v>
      </c>
      <c r="O63" s="1" t="s">
        <v>0</v>
      </c>
      <c r="P63" s="1" t="s">
        <v>0</v>
      </c>
      <c r="Q63" s="1" t="s">
        <v>0</v>
      </c>
      <c r="R63" s="1" t="s">
        <v>0</v>
      </c>
      <c r="S63" s="1" t="s">
        <v>0</v>
      </c>
      <c r="T63" s="1" t="s">
        <v>0</v>
      </c>
      <c r="U63" s="1" t="s">
        <v>0</v>
      </c>
      <c r="V63" s="1" t="s">
        <v>0</v>
      </c>
      <c r="W63" s="1" t="s">
        <v>0</v>
      </c>
      <c r="X63" s="1" t="s">
        <v>0</v>
      </c>
      <c r="Y63" t="s">
        <v>0</v>
      </c>
      <c r="Z63" t="s">
        <v>0</v>
      </c>
      <c r="AA63" t="s">
        <v>0</v>
      </c>
      <c r="AB63" t="s">
        <v>0</v>
      </c>
      <c r="AC63" t="s">
        <v>0</v>
      </c>
      <c r="AD63" t="s">
        <v>0</v>
      </c>
      <c r="AE63" t="s">
        <v>0</v>
      </c>
      <c r="AF63" t="s">
        <v>0</v>
      </c>
      <c r="AG63" t="s">
        <v>0</v>
      </c>
      <c r="AH63" t="s">
        <v>0</v>
      </c>
      <c r="AI63" t="s">
        <v>0</v>
      </c>
      <c r="AJ63" t="s">
        <v>0</v>
      </c>
      <c r="AK63" t="s">
        <v>0</v>
      </c>
      <c r="AL63" t="s">
        <v>0</v>
      </c>
      <c r="AM63" t="s">
        <v>0</v>
      </c>
      <c r="AN63" t="s">
        <v>0</v>
      </c>
      <c r="AO63" t="s">
        <v>0</v>
      </c>
      <c r="AP63" t="s">
        <v>0</v>
      </c>
      <c r="AQ63" t="s">
        <v>0</v>
      </c>
      <c r="AR63" t="s">
        <v>0</v>
      </c>
      <c r="AS63" t="s">
        <v>0</v>
      </c>
      <c r="AT63" t="s">
        <v>0</v>
      </c>
      <c r="AU63" t="s">
        <v>0</v>
      </c>
      <c r="AV63" t="s">
        <v>0</v>
      </c>
      <c r="AW63" t="s">
        <v>0</v>
      </c>
      <c r="AX63" t="s">
        <v>0</v>
      </c>
      <c r="AY63" t="s">
        <v>0</v>
      </c>
      <c r="AZ63" t="s">
        <v>0</v>
      </c>
      <c r="BA63" t="s">
        <v>0</v>
      </c>
      <c r="BB63" t="s">
        <v>0</v>
      </c>
      <c r="BC63" t="s">
        <v>0</v>
      </c>
      <c r="BD63" t="s">
        <v>0</v>
      </c>
      <c r="BE63" t="s">
        <v>0</v>
      </c>
      <c r="BF63" t="s">
        <v>0</v>
      </c>
      <c r="BG63" t="s">
        <v>0</v>
      </c>
      <c r="BH63" t="s">
        <v>0</v>
      </c>
      <c r="BI63" t="s">
        <v>0</v>
      </c>
      <c r="BJ63" t="s">
        <v>0</v>
      </c>
      <c r="BK63" t="s">
        <v>0</v>
      </c>
      <c r="BL63" t="s">
        <v>0</v>
      </c>
      <c r="BM63" t="s">
        <v>0</v>
      </c>
      <c r="BN63" t="s">
        <v>0</v>
      </c>
      <c r="BO63" t="s">
        <v>0</v>
      </c>
      <c r="BP63" t="s">
        <v>0</v>
      </c>
      <c r="BQ63" t="s">
        <v>0</v>
      </c>
      <c r="BR63" t="s">
        <v>0</v>
      </c>
      <c r="BS63" t="s">
        <v>0</v>
      </c>
      <c r="BT63" t="s">
        <v>0</v>
      </c>
      <c r="BU63" t="s">
        <v>0</v>
      </c>
      <c r="BV63" t="s">
        <v>0</v>
      </c>
      <c r="BW63" t="s">
        <v>0</v>
      </c>
      <c r="BX63" t="s">
        <v>0</v>
      </c>
      <c r="BY63" t="s">
        <v>0</v>
      </c>
      <c r="BZ63" t="s">
        <v>0</v>
      </c>
      <c r="CA63" t="s">
        <v>0</v>
      </c>
      <c r="CB63" t="s">
        <v>0</v>
      </c>
      <c r="CC63" t="s">
        <v>0</v>
      </c>
      <c r="CD63" t="s">
        <v>0</v>
      </c>
      <c r="CE63" t="s">
        <v>0</v>
      </c>
      <c r="CF63" t="s">
        <v>0</v>
      </c>
      <c r="CG63" t="s">
        <v>0</v>
      </c>
      <c r="CH63" t="s">
        <v>0</v>
      </c>
      <c r="CI63" t="s">
        <v>0</v>
      </c>
      <c r="CJ63" t="s">
        <v>0</v>
      </c>
      <c r="CK63" t="s">
        <v>0</v>
      </c>
      <c r="CL63" t="s">
        <v>0</v>
      </c>
      <c r="CM63" t="s">
        <v>0</v>
      </c>
      <c r="CN63" t="s">
        <v>0</v>
      </c>
      <c r="CO63" t="s">
        <v>0</v>
      </c>
      <c r="CP63" t="s">
        <v>0</v>
      </c>
      <c r="CQ63" t="s">
        <v>0</v>
      </c>
      <c r="CR63" t="s">
        <v>0</v>
      </c>
      <c r="CS63" s="22" t="s">
        <v>0</v>
      </c>
      <c r="CT63" s="22" t="s">
        <v>0</v>
      </c>
      <c r="CU63" t="s">
        <v>0</v>
      </c>
      <c r="CV63" t="s">
        <v>0</v>
      </c>
      <c r="CW63" t="s">
        <v>0</v>
      </c>
      <c r="CX63" t="s">
        <v>0</v>
      </c>
      <c r="CY63" t="s">
        <v>0</v>
      </c>
    </row>
    <row r="64" spans="1:103" x14ac:dyDescent="0.3">
      <c r="A64" t="s">
        <v>77</v>
      </c>
      <c r="F64" s="1" t="s">
        <v>75</v>
      </c>
      <c r="G64" s="1" t="s">
        <v>75</v>
      </c>
      <c r="H64" s="1" t="s">
        <v>75</v>
      </c>
      <c r="I64" s="1" t="s">
        <v>76</v>
      </c>
      <c r="J64" s="1" t="s">
        <v>76</v>
      </c>
      <c r="K64" s="1" t="s">
        <v>76</v>
      </c>
      <c r="L64" s="1" t="s">
        <v>76</v>
      </c>
      <c r="M64" s="1" t="s">
        <v>76</v>
      </c>
      <c r="N64" s="1" t="s">
        <v>76</v>
      </c>
      <c r="O64" s="1" t="s">
        <v>76</v>
      </c>
      <c r="P64" s="1" t="s">
        <v>76</v>
      </c>
      <c r="Q64" s="1" t="s">
        <v>76</v>
      </c>
      <c r="R64" s="1" t="s">
        <v>76</v>
      </c>
      <c r="S64" s="1" t="s">
        <v>76</v>
      </c>
      <c r="T64" s="1" t="s">
        <v>76</v>
      </c>
      <c r="U64" s="1" t="s">
        <v>76</v>
      </c>
      <c r="V64" s="1" t="s">
        <v>76</v>
      </c>
      <c r="W64" s="1" t="s">
        <v>76</v>
      </c>
      <c r="X64" s="1" t="s">
        <v>76</v>
      </c>
      <c r="Y64" s="1" t="s">
        <v>76</v>
      </c>
      <c r="Z64" s="1" t="s">
        <v>76</v>
      </c>
      <c r="AA64" s="1" t="s">
        <v>76</v>
      </c>
      <c r="AB64" s="1" t="s">
        <v>76</v>
      </c>
      <c r="AC64" s="1" t="s">
        <v>76</v>
      </c>
      <c r="AD64" s="1" t="s">
        <v>76</v>
      </c>
      <c r="AE64" s="1" t="s">
        <v>76</v>
      </c>
      <c r="AF64" s="1" t="s">
        <v>76</v>
      </c>
      <c r="AG64" s="1" t="s">
        <v>76</v>
      </c>
      <c r="AH64" s="1" t="s">
        <v>76</v>
      </c>
      <c r="AI64" s="1" t="s">
        <v>76</v>
      </c>
      <c r="AJ64" s="1" t="s">
        <v>76</v>
      </c>
      <c r="AK64" s="1" t="s">
        <v>76</v>
      </c>
      <c r="AL64" s="1" t="s">
        <v>76</v>
      </c>
      <c r="AM64" s="1" t="s">
        <v>76</v>
      </c>
      <c r="AN64" s="1" t="s">
        <v>76</v>
      </c>
      <c r="AO64" s="1" t="s">
        <v>76</v>
      </c>
      <c r="AP64" s="1" t="s">
        <v>76</v>
      </c>
      <c r="AQ64" s="1" t="s">
        <v>76</v>
      </c>
      <c r="AR64" s="1" t="s">
        <v>76</v>
      </c>
      <c r="AS64" s="1" t="s">
        <v>76</v>
      </c>
      <c r="AT64" s="1" t="s">
        <v>76</v>
      </c>
      <c r="AU64" s="1" t="s">
        <v>76</v>
      </c>
      <c r="AV64" s="1" t="s">
        <v>76</v>
      </c>
      <c r="AW64" s="1" t="s">
        <v>76</v>
      </c>
      <c r="AX64" s="1" t="s">
        <v>76</v>
      </c>
      <c r="AY64" s="1" t="s">
        <v>85</v>
      </c>
      <c r="AZ64" s="1" t="s">
        <v>85</v>
      </c>
      <c r="BA64" s="1" t="s">
        <v>85</v>
      </c>
      <c r="BB64" s="1" t="s">
        <v>85</v>
      </c>
      <c r="BC64" s="1" t="s">
        <v>85</v>
      </c>
      <c r="BD64" s="1" t="s">
        <v>85</v>
      </c>
      <c r="BE64" s="1" t="s">
        <v>85</v>
      </c>
      <c r="BF64" s="1" t="s">
        <v>85</v>
      </c>
      <c r="BG64" s="1" t="s">
        <v>85</v>
      </c>
      <c r="BH64" s="1" t="s">
        <v>85</v>
      </c>
      <c r="BI64" s="1" t="s">
        <v>85</v>
      </c>
      <c r="BJ64" s="1" t="s">
        <v>85</v>
      </c>
      <c r="BK64" s="1" t="s">
        <v>85</v>
      </c>
      <c r="BL64" s="1" t="s">
        <v>85</v>
      </c>
      <c r="BM64" s="1" t="s">
        <v>85</v>
      </c>
      <c r="BN64" s="1" t="s">
        <v>85</v>
      </c>
      <c r="BO64" s="1" t="s">
        <v>85</v>
      </c>
      <c r="BP64" s="1" t="s">
        <v>85</v>
      </c>
      <c r="BQ64" s="1" t="s">
        <v>85</v>
      </c>
      <c r="BR64" s="1" t="s">
        <v>85</v>
      </c>
      <c r="BS64" s="1" t="s">
        <v>85</v>
      </c>
      <c r="BT64" s="1" t="s">
        <v>85</v>
      </c>
      <c r="BU64" s="1" t="s">
        <v>85</v>
      </c>
      <c r="BV64" s="1" t="s">
        <v>85</v>
      </c>
      <c r="BW64" s="1" t="s">
        <v>85</v>
      </c>
      <c r="BX64" s="1" t="s">
        <v>85</v>
      </c>
      <c r="BY64" s="1" t="s">
        <v>85</v>
      </c>
      <c r="BZ64" s="1" t="s">
        <v>85</v>
      </c>
      <c r="CA64" s="1" t="s">
        <v>85</v>
      </c>
      <c r="CB64" s="1" t="s">
        <v>85</v>
      </c>
      <c r="CC64" s="1" t="s">
        <v>85</v>
      </c>
      <c r="CD64" t="s">
        <v>85</v>
      </c>
      <c r="CE64" t="s">
        <v>85</v>
      </c>
      <c r="CF64" t="s">
        <v>85</v>
      </c>
      <c r="CG64" t="s">
        <v>85</v>
      </c>
      <c r="CH64" t="s">
        <v>85</v>
      </c>
      <c r="CI64" t="s">
        <v>85</v>
      </c>
      <c r="CJ64" t="s">
        <v>85</v>
      </c>
      <c r="CK64" t="s">
        <v>85</v>
      </c>
      <c r="CL64" t="s">
        <v>85</v>
      </c>
      <c r="CM64" t="s">
        <v>85</v>
      </c>
      <c r="CN64" t="s">
        <v>85</v>
      </c>
      <c r="CO64" t="s">
        <v>85</v>
      </c>
      <c r="CP64" t="s">
        <v>85</v>
      </c>
      <c r="CQ64" t="s">
        <v>85</v>
      </c>
      <c r="CR64" t="s">
        <v>85</v>
      </c>
      <c r="CS64" s="22" t="s">
        <v>85</v>
      </c>
      <c r="CT64" s="22" t="s">
        <v>85</v>
      </c>
      <c r="CU64" t="s">
        <v>85</v>
      </c>
      <c r="CV64" t="s">
        <v>85</v>
      </c>
      <c r="CW64" t="s">
        <v>85</v>
      </c>
      <c r="CX64" t="s">
        <v>85</v>
      </c>
      <c r="CY64" t="s">
        <v>85</v>
      </c>
    </row>
    <row r="65" spans="1:59" x14ac:dyDescent="0.3">
      <c r="A65" t="s">
        <v>74</v>
      </c>
      <c r="B65" s="24" t="s">
        <v>78</v>
      </c>
      <c r="C65" s="25"/>
      <c r="D65" s="25"/>
    </row>
    <row r="66" spans="1:59" x14ac:dyDescent="0.3">
      <c r="AW66" s="1"/>
      <c r="AX66" s="1"/>
      <c r="AY66" s="1"/>
      <c r="AZ66" s="1"/>
    </row>
    <row r="67" spans="1:59" x14ac:dyDescent="0.3">
      <c r="BG67" s="13"/>
    </row>
    <row r="68" spans="1:59" x14ac:dyDescent="0.3">
      <c r="AW68" s="1"/>
      <c r="AX68" s="1"/>
      <c r="AY68" s="1"/>
      <c r="AZ68" s="1"/>
      <c r="BG68" s="13"/>
    </row>
    <row r="69" spans="1:59" x14ac:dyDescent="0.3">
      <c r="AW69" s="6"/>
      <c r="AX69" s="6"/>
      <c r="AY69" s="6"/>
      <c r="AZ69" s="6"/>
    </row>
    <row r="70" spans="1:59" x14ac:dyDescent="0.3">
      <c r="AW70" s="7"/>
      <c r="AX70" s="7"/>
      <c r="AY70" s="7"/>
      <c r="AZ70" s="7"/>
    </row>
    <row r="71" spans="1:59" x14ac:dyDescent="0.3">
      <c r="BG71" s="7"/>
    </row>
    <row r="72" spans="1:59" x14ac:dyDescent="0.3">
      <c r="BG72" s="13"/>
    </row>
  </sheetData>
  <mergeCells count="1">
    <mergeCell ref="B65:D65"/>
  </mergeCells>
  <pageMargins left="0.7" right="0.7" top="0.75" bottom="0.75" header="0.3" footer="0.3"/>
  <pageSetup orientation="portrait" horizontalDpi="1200" verticalDpi="12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F35272FC73E074B9B0849FFF41C315A" ma:contentTypeVersion="18" ma:contentTypeDescription="Create a new document." ma:contentTypeScope="" ma:versionID="7730a01bdd32873266ee3974a87286d8">
  <xsd:schema xmlns:xsd="http://www.w3.org/2001/XMLSchema" xmlns:xs="http://www.w3.org/2001/XMLSchema" xmlns:p="http://schemas.microsoft.com/office/2006/metadata/properties" xmlns:ns2="00acd531-645a-4d18-a6cd-65c1745f3ee2" xmlns:ns3="1b58ee8b-61fb-4f3e-8501-18133f44dd3e" targetNamespace="http://schemas.microsoft.com/office/2006/metadata/properties" ma:root="true" ma:fieldsID="6cd89f08160b9f81478cf9b298277401" ns2:_="" ns3:_="">
    <xsd:import namespace="00acd531-645a-4d18-a6cd-65c1745f3ee2"/>
    <xsd:import namespace="1b58ee8b-61fb-4f3e-8501-18133f44dd3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  <xsd:element ref="ns2:MediaServiceLocation" minOccurs="0"/>
                <xsd:element ref="ns2:MediaServiceSearchProperties" minOccurs="0"/>
                <xsd:element ref="ns2:Comments" minOccurs="0"/>
                <xsd:element ref="ns2:cc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0acd531-645a-4d18-a6cd-65c1745f3ee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Image Tags" ma:readOnly="false" ma:fieldId="{5cf76f15-5ced-4ddc-b409-7134ff3c332f}" ma:taxonomyMulti="true" ma:sspId="7c0b7209-8b30-4d9f-9476-6b035fe2b63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21" nillable="true" ma:displayName="Location" ma:indexed="true" ma:internalName="MediaServiceLocation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Comments" ma:index="23" nillable="true" ma:displayName="Comments" ma:format="Dropdown" ma:internalName="Comments">
      <xsd:simpleType>
        <xsd:restriction base="dms:Note">
          <xsd:maxLength value="255"/>
        </xsd:restriction>
      </xsd:simpleType>
    </xsd:element>
    <xsd:element name="cc" ma:index="24" nillable="true" ma:displayName="cc" ma:format="Dropdown" ma:internalName="cc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b58ee8b-61fb-4f3e-8501-18133f44dd3e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Taxonomy Catch All Column" ma:hidden="true" ma:list="{16c4ac92-7841-4d57-845f-3d0d0451c6d1}" ma:internalName="TaxCatchAll" ma:showField="CatchAllData" ma:web="1b58ee8b-61fb-4f3e-8501-18133f44dd3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00acd531-645a-4d18-a6cd-65c1745f3ee2">
      <Terms xmlns="http://schemas.microsoft.com/office/infopath/2007/PartnerControls"/>
    </lcf76f155ced4ddcb4097134ff3c332f>
    <Comments xmlns="00acd531-645a-4d18-a6cd-65c1745f3ee2" xsi:nil="true"/>
    <cc xmlns="00acd531-645a-4d18-a6cd-65c1745f3ee2" xsi:nil="true"/>
    <TaxCatchAll xmlns="1b58ee8b-61fb-4f3e-8501-18133f44dd3e" xsi:nil="true"/>
  </documentManagement>
</p:properties>
</file>

<file path=customXml/itemProps1.xml><?xml version="1.0" encoding="utf-8"?>
<ds:datastoreItem xmlns:ds="http://schemas.openxmlformats.org/officeDocument/2006/customXml" ds:itemID="{EA6D4B43-456D-4BDF-9034-C791330C4DED}"/>
</file>

<file path=customXml/itemProps2.xml><?xml version="1.0" encoding="utf-8"?>
<ds:datastoreItem xmlns:ds="http://schemas.openxmlformats.org/officeDocument/2006/customXml" ds:itemID="{321E75B8-977E-47F7-AD13-0462E8DA390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88D148A3-E602-4435-87F8-F61E5DD7E509}">
  <ds:schemaRefs>
    <ds:schemaRef ds:uri="e848fc4b-f122-412e-a3c9-29d39cda45df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Data Input</vt:lpstr>
      <vt:lpstr>Name_and_Station</vt:lpstr>
      <vt:lpstr>SVResults_Tab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Hart, Jeff</dc:creator>
  <cp:lastModifiedBy>Younts, Gwen V CIV (USA)</cp:lastModifiedBy>
  <dcterms:created xsi:type="dcterms:W3CDTF">2022-02-11T18:23:40Z</dcterms:created>
  <dcterms:modified xsi:type="dcterms:W3CDTF">2025-05-01T20:15:03Z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0x0101007F35272FC73E074B9B0849FFF41C315A</vt:lpwstr>
  </property>
</Properties>
</file>