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5 EDMS/202503_MAR/Monthly/"/>
    </mc:Choice>
  </mc:AlternateContent>
  <xr:revisionPtr revIDLastSave="6" documentId="8_{60D7A7A2-76E7-4D30-A1B1-10234C320535}" xr6:coauthVersionLast="47" xr6:coauthVersionMax="47" xr10:uidLastSave="{676370A9-3794-4FBA-866A-C9E97414FE64}"/>
  <bookViews>
    <workbookView xWindow="-28920" yWindow="90" windowWidth="29040" windowHeight="15630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Results!$A$1:$P$129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9" i="2" l="1"/>
  <c r="L129" i="2"/>
  <c r="I129" i="2"/>
  <c r="F129" i="2"/>
  <c r="O128" i="2"/>
  <c r="L128" i="2"/>
  <c r="I128" i="2"/>
  <c r="F128" i="2"/>
  <c r="O127" i="2"/>
  <c r="L127" i="2"/>
  <c r="I127" i="2"/>
  <c r="F127" i="2"/>
  <c r="O126" i="2"/>
  <c r="L126" i="2"/>
  <c r="I126" i="2"/>
  <c r="F126" i="2"/>
  <c r="O125" i="2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<sst xmlns="http://schemas.openxmlformats.org/spreadsheetml/2006/main" count="138" uniqueCount="25">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</sst>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9"/>
  <sheetViews>
    <sheetView tabSelected="1" view="pageBreakPreview" zoomScaleNormal="100" zoomScaleSheetLayoutView="100" workbookViewId="0">
      <pane ySplit="3" topLeftCell="A111" activePane="bottomLeft" state="frozen"/>
      <selection pane="bottomLeft" activeCell="P133" sqref="P133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  <row r="126" spans="1:16" x14ac:dyDescent="0.25">
      <c r="A126" s="74">
        <v>45649</v>
      </c>
      <c r="B126" s="56"/>
      <c r="C126" s="56"/>
      <c r="D126" s="56"/>
      <c r="E126" s="2">
        <v>83.3</v>
      </c>
      <c r="F126" s="26">
        <f t="shared" ref="F126" si="53">101.757-E126</f>
        <v>18.457000000000008</v>
      </c>
      <c r="G126" s="2">
        <v>0</v>
      </c>
      <c r="H126" s="2">
        <v>86.15</v>
      </c>
      <c r="I126" s="26">
        <f t="shared" ref="I126" si="54">104.597-H126</f>
        <v>18.446999999999989</v>
      </c>
      <c r="J126" s="2">
        <v>0</v>
      </c>
      <c r="K126" s="2">
        <v>102.5</v>
      </c>
      <c r="L126" s="26">
        <f t="shared" ref="L126" si="55">120.898-K126</f>
        <v>18.397999999999996</v>
      </c>
      <c r="M126" s="2">
        <v>0</v>
      </c>
      <c r="N126" s="2">
        <v>82.75</v>
      </c>
      <c r="O126" s="26">
        <f t="shared" ref="O126" si="56">101.3102-N126</f>
        <v>18.560199999999995</v>
      </c>
      <c r="P126" s="2">
        <v>0</v>
      </c>
    </row>
    <row r="127" spans="1:16" x14ac:dyDescent="0.25">
      <c r="A127" s="74">
        <v>45678</v>
      </c>
      <c r="B127" s="56"/>
      <c r="C127" s="56"/>
      <c r="D127" s="56"/>
      <c r="E127" s="2">
        <v>83.2</v>
      </c>
      <c r="F127" s="26">
        <f t="shared" ref="F127" si="57">101.757-E127</f>
        <v>18.557000000000002</v>
      </c>
      <c r="G127" s="2">
        <v>0</v>
      </c>
      <c r="H127" s="2">
        <v>86.15</v>
      </c>
      <c r="I127" s="26">
        <f t="shared" ref="I127" si="58">104.597-H127</f>
        <v>18.446999999999989</v>
      </c>
      <c r="J127" s="2">
        <v>0</v>
      </c>
      <c r="K127" s="2">
        <v>102.45</v>
      </c>
      <c r="L127" s="26">
        <f t="shared" ref="L127" si="59">120.898-K127</f>
        <v>18.447999999999993</v>
      </c>
      <c r="M127" s="2">
        <v>0</v>
      </c>
      <c r="N127" s="2">
        <v>82.84</v>
      </c>
      <c r="O127" s="26">
        <f t="shared" ref="O127" si="60">101.3102-N127</f>
        <v>18.470199999999991</v>
      </c>
      <c r="P127" s="2">
        <v>0</v>
      </c>
    </row>
    <row r="128" spans="1:16" x14ac:dyDescent="0.25">
      <c r="A128" s="74">
        <v>45699</v>
      </c>
      <c r="B128" s="56"/>
      <c r="C128" s="56"/>
      <c r="D128" s="56"/>
      <c r="E128" s="2">
        <v>83.27</v>
      </c>
      <c r="F128" s="26">
        <f t="shared" ref="F128" si="61">101.757-E128</f>
        <v>18.487000000000009</v>
      </c>
      <c r="G128" s="2">
        <v>0</v>
      </c>
      <c r="H128" s="2">
        <v>86.18</v>
      </c>
      <c r="I128" s="26">
        <f t="shared" ref="I128" si="62">104.597-H128</f>
        <v>18.416999999999987</v>
      </c>
      <c r="J128" s="2">
        <v>0</v>
      </c>
      <c r="K128" s="2">
        <v>102.38</v>
      </c>
      <c r="L128" s="26">
        <f t="shared" ref="L128" si="63">120.898-K128</f>
        <v>18.518000000000001</v>
      </c>
      <c r="M128" s="2">
        <v>0</v>
      </c>
      <c r="N128" s="2">
        <v>82.45</v>
      </c>
      <c r="O128" s="26">
        <f t="shared" ref="O128" si="64">101.3102-N128</f>
        <v>18.860199999999992</v>
      </c>
      <c r="P128" s="2">
        <v>0</v>
      </c>
    </row>
    <row r="129" spans="1:16" x14ac:dyDescent="0.25">
      <c r="A129" s="74">
        <v>45734</v>
      </c>
      <c r="B129" s="56"/>
      <c r="C129" s="56"/>
      <c r="D129" s="56"/>
      <c r="E129" s="2">
        <v>83.57</v>
      </c>
      <c r="F129" s="26">
        <f t="shared" ref="F129" si="65">101.757-E129</f>
        <v>18.187000000000012</v>
      </c>
      <c r="G129" s="2">
        <v>0</v>
      </c>
      <c r="H129" s="2">
        <v>86.47</v>
      </c>
      <c r="I129" s="26">
        <f t="shared" ref="I129" si="66">104.597-H129</f>
        <v>18.126999999999995</v>
      </c>
      <c r="J129" s="2">
        <v>0</v>
      </c>
      <c r="K129" s="2">
        <v>102.7</v>
      </c>
      <c r="L129" s="26">
        <f t="shared" ref="L129" si="67">120.898-K129</f>
        <v>18.197999999999993</v>
      </c>
      <c r="M129" s="2">
        <v>0</v>
      </c>
      <c r="N129" s="2">
        <v>82.45</v>
      </c>
      <c r="O129" s="26">
        <f t="shared" ref="O129" si="68">101.3102-N129</f>
        <v>18.860199999999992</v>
      </c>
      <c r="P129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Props1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9D41C7D-F4B5-4C6C-A760-CA327719DCC1}"/>
</file>

<file path=customXml/itemProps3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2025-04-07T23:53:59Z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