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710\"/>
    </mc:Choice>
  </mc:AlternateContent>
  <xr:revisionPtr revIDLastSave="0" documentId="13_ncr:1_{D91E0565-CE66-4722-A844-F1009F3EAEF8}" xr6:coauthVersionLast="47" xr6:coauthVersionMax="47" xr10:uidLastSave="{00000000-0000-0000-0000-000000000000}"/>
  <bookViews>
    <workbookView xWindow="28680" yWindow="-120" windowWidth="29040" windowHeight="15720" xr2:uid="{7013CA5F-40E5-451F-AED0-BB95E88B2793}"/>
  </bookViews>
  <sheets>
    <sheet name="S 223" sheetId="7" r:id="rId1"/>
    <sheet name="S 649" sheetId="6" r:id="rId2"/>
    <sheet name="S 22 669" sheetId="2" r:id="rId3"/>
    <sheet name="S 23 661" sheetId="1" r:id="rId4"/>
    <sheet name="S 23 676" sheetId="5" r:id="rId5"/>
  </sheets>
  <definedNames>
    <definedName name="_xlnm.Print_Area" localSheetId="2">'S 22 669'!$A$1:$H$24</definedName>
    <definedName name="_xlnm.Print_Area" localSheetId="0">'S 223'!$A$1:$H$24</definedName>
    <definedName name="_xlnm.Print_Area" localSheetId="3">'S 23 661'!$A$1:$H$24</definedName>
    <definedName name="_xlnm.Print_Area" localSheetId="4">'S 23 676'!$A$1:$H$24</definedName>
    <definedName name="_xlnm.Print_Area" localSheetId="1">'S 649'!$A$1:$H$24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5" l="1"/>
  <c r="E23" i="5"/>
  <c r="F23" i="5"/>
  <c r="G23" i="5"/>
  <c r="H23" i="5"/>
  <c r="C23" i="5"/>
  <c r="D23" i="1"/>
  <c r="E23" i="1"/>
  <c r="F23" i="1"/>
  <c r="G23" i="1"/>
  <c r="H23" i="1"/>
  <c r="C23" i="1"/>
  <c r="D23" i="2"/>
  <c r="E23" i="2"/>
  <c r="F23" i="2"/>
  <c r="G23" i="2"/>
  <c r="H23" i="2"/>
  <c r="C23" i="2"/>
  <c r="D23" i="6"/>
  <c r="E23" i="6"/>
  <c r="F23" i="6"/>
  <c r="G23" i="6"/>
  <c r="H23" i="6"/>
  <c r="C23" i="6"/>
  <c r="D23" i="7" l="1"/>
  <c r="E23" i="7"/>
  <c r="F23" i="7"/>
  <c r="G23" i="7"/>
  <c r="H23" i="7"/>
  <c r="C23" i="7"/>
</calcChain>
</file>

<file path=xl/sharedStrings.xml><?xml version="1.0" encoding="utf-8"?>
<sst xmlns="http://schemas.openxmlformats.org/spreadsheetml/2006/main" count="155" uniqueCount="29">
  <si>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</si>
  <si>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</si>
  <si>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</si>
  <si>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</si>
  <si>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</si>
  <si>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</si>
  <si>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</si>
  <si>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</si>
  <si>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</si>
  <si>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</si>
  <si>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</si>
  <si>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</si>
  <si>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</si>
  <si>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</si>
  <si>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</si>
  <si>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</si>
  <si>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t>Department: Health</t>
  </si>
  <si>
    <t>Legal Authority: Administratively Created</t>
  </si>
  <si>
    <t>Fund Type (MOF):  P</t>
  </si>
  <si>
    <t>Name of Fund: Public Health Emergency Preparedness</t>
  </si>
  <si>
    <t>Appropriation Account Number:  S-20-223 H, S-25-223 H</t>
  </si>
  <si>
    <t>Name of Fund: HAWAII'S FERN MICRO LAB ROLE</t>
  </si>
  <si>
    <t>Appropriation Account Number:   S-21-649 H</t>
  </si>
  <si>
    <t>Name of Fund: FY 21 HI NAHLN INFRASTRUCTURE II</t>
  </si>
  <si>
    <t>Appropriation Account Number:  S-22-669</t>
  </si>
  <si>
    <t>Name of Fund:  HI 2022 NAHLN INFRANSTRUCTURE</t>
  </si>
  <si>
    <t>Appropriation Account Number:  S-23-661 H</t>
  </si>
  <si>
    <t>Name of Fund:HI 2023 NAHLN INFRANSTRUCTURE</t>
  </si>
  <si>
    <t>Appropriation Account Number:  S-23-676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</si>
</sst>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11457-B848-4E37-84D8-942DE342765C}">
  <dimension ref="B1:H48"/>
  <sheetViews>
    <sheetView tabSelected="1" showWhiteSpace="0" zoomScaleNormal="100" workbookViewId="0">
      <selection activeCell="I2" sqref="I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14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19</v>
      </c>
      <c r="C5" s="2"/>
      <c r="D5" s="2"/>
    </row>
    <row r="6" spans="2:8" x14ac:dyDescent="0.2">
      <c r="B6" s="2" t="s">
        <v>17</v>
      </c>
      <c r="C6" s="2"/>
      <c r="D6" s="2"/>
    </row>
    <row r="7" spans="2:8" x14ac:dyDescent="0.2">
      <c r="B7" s="2" t="s">
        <v>18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>
        <v>1029222</v>
      </c>
      <c r="D13" s="6">
        <v>1029222</v>
      </c>
      <c r="E13" s="6">
        <v>1029222</v>
      </c>
      <c r="F13" s="6">
        <v>1029222</v>
      </c>
      <c r="G13" s="6">
        <v>1029222</v>
      </c>
      <c r="H13" s="6">
        <v>1029222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/>
      <c r="D15" s="6"/>
      <c r="E15" s="6"/>
      <c r="F15" s="6"/>
      <c r="G15" s="6"/>
      <c r="H15" s="6"/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1029222</v>
      </c>
      <c r="D23" s="8">
        <f t="shared" ref="D23:H23" si="0">SUM(D13:D22)</f>
        <v>1029222</v>
      </c>
      <c r="E23" s="8">
        <f t="shared" si="0"/>
        <v>1029222</v>
      </c>
      <c r="F23" s="8">
        <f t="shared" si="0"/>
        <v>1029222</v>
      </c>
      <c r="G23" s="8">
        <f t="shared" si="0"/>
        <v>1029222</v>
      </c>
      <c r="H23" s="8">
        <f t="shared" si="0"/>
        <v>1029222</v>
      </c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6968F-C0F4-4B23-AFBE-A2E1BB7F674A}">
  <dimension ref="B1:H48"/>
  <sheetViews>
    <sheetView showWhiteSpace="0" zoomScaleNormal="100" workbookViewId="0">
      <selection activeCell="E18" sqref="E1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14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17</v>
      </c>
      <c r="C6" s="2"/>
      <c r="D6" s="2"/>
    </row>
    <row r="7" spans="2:8" x14ac:dyDescent="0.2">
      <c r="B7" s="2" t="s">
        <v>18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>
        <v>204096</v>
      </c>
      <c r="D13" s="6">
        <v>210000</v>
      </c>
      <c r="E13" s="6">
        <v>210000</v>
      </c>
      <c r="F13" s="6">
        <v>210000</v>
      </c>
      <c r="G13" s="6">
        <v>210000</v>
      </c>
      <c r="H13" s="6">
        <v>210000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162717</v>
      </c>
      <c r="D15" s="6">
        <v>165000</v>
      </c>
      <c r="E15" s="6">
        <v>165000</v>
      </c>
      <c r="F15" s="6">
        <v>165000</v>
      </c>
      <c r="G15" s="6">
        <v>165000</v>
      </c>
      <c r="H15" s="6">
        <v>165000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366813</v>
      </c>
      <c r="D23" s="8">
        <f t="shared" ref="D23:H23" si="0">SUM(D13:D22)</f>
        <v>375000</v>
      </c>
      <c r="E23" s="8">
        <f t="shared" si="0"/>
        <v>375000</v>
      </c>
      <c r="F23" s="8">
        <f t="shared" si="0"/>
        <v>375000</v>
      </c>
      <c r="G23" s="8">
        <f t="shared" si="0"/>
        <v>375000</v>
      </c>
      <c r="H23" s="8">
        <f t="shared" si="0"/>
        <v>375000</v>
      </c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4B78C-722D-4DFE-A90C-FCC5C5CB67AD}">
  <dimension ref="B1:H48"/>
  <sheetViews>
    <sheetView showWhiteSpace="0" zoomScaleNormal="100" workbookViewId="0">
      <selection activeCell="B26" sqref="B26:H2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14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23</v>
      </c>
      <c r="C5" s="2"/>
      <c r="D5" s="2"/>
    </row>
    <row r="6" spans="2:8" x14ac:dyDescent="0.2">
      <c r="B6" s="2" t="s">
        <v>17</v>
      </c>
      <c r="C6" s="2"/>
      <c r="D6" s="2"/>
    </row>
    <row r="7" spans="2:8" x14ac:dyDescent="0.2">
      <c r="B7" s="2" t="s">
        <v>18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>
        <v>4134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156358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160492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I15" sqref="I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14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25</v>
      </c>
      <c r="C5" s="2"/>
      <c r="D5" s="2"/>
    </row>
    <row r="6" spans="2:8" x14ac:dyDescent="0.2">
      <c r="B6" s="2" t="s">
        <v>17</v>
      </c>
      <c r="C6" s="2"/>
      <c r="D6" s="2"/>
    </row>
    <row r="7" spans="2:8" x14ac:dyDescent="0.2">
      <c r="B7" s="2" t="s">
        <v>18</v>
      </c>
      <c r="C7" s="2"/>
      <c r="D7" s="2"/>
    </row>
    <row r="8" spans="2:8" x14ac:dyDescent="0.2">
      <c r="B8" s="2" t="s">
        <v>26</v>
      </c>
      <c r="C8" s="2"/>
      <c r="D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15" t="s">
        <v>9</v>
      </c>
      <c r="D11" s="15" t="s">
        <v>10</v>
      </c>
      <c r="E11" s="15" t="s">
        <v>11</v>
      </c>
      <c r="F11" s="15" t="s">
        <v>12</v>
      </c>
      <c r="G11" s="15" t="s">
        <v>13</v>
      </c>
      <c r="H11" s="15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127510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127510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27952-4D01-4096-BC18-1AACFCB578C9}">
  <dimension ref="B1:H48"/>
  <sheetViews>
    <sheetView showWhiteSpace="0" zoomScaleNormal="100" workbookViewId="0">
      <selection activeCell="F17" sqref="F1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14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27</v>
      </c>
      <c r="C5" s="2"/>
      <c r="D5" s="2"/>
    </row>
    <row r="6" spans="2:8" x14ac:dyDescent="0.2">
      <c r="B6" s="2" t="s">
        <v>17</v>
      </c>
      <c r="C6" s="2"/>
      <c r="D6" s="2"/>
    </row>
    <row r="7" spans="2:8" x14ac:dyDescent="0.2">
      <c r="B7" s="2" t="s">
        <v>18</v>
      </c>
      <c r="C7" s="2"/>
      <c r="D7" s="2"/>
    </row>
    <row r="8" spans="2:8" x14ac:dyDescent="0.2">
      <c r="B8" s="2" t="s">
        <v>28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>
        <v>22062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148329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170391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S 223</vt:lpstr>
      <vt:lpstr>S 649</vt:lpstr>
      <vt:lpstr>S 22 669</vt:lpstr>
      <vt:lpstr>S 23 661</vt:lpstr>
      <vt:lpstr>S 23 676</vt:lpstr>
      <vt:lpstr>'S 22 669'!Print_Area</vt:lpstr>
      <vt:lpstr>'S 223'!Print_Area</vt:lpstr>
      <vt:lpstr>'S 23 661'!Print_Area</vt:lpstr>
      <vt:lpstr>'S 23 676'!Print_Area</vt:lpstr>
      <vt:lpstr>'S 649'!Print_Area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2022-08-15T23:26:11Z</cp:lastPrinted>
  <dcterms:created xsi:type="dcterms:W3CDTF">2021-09-02T21:25:50Z</dcterms:created>
  <dcterms:modified xsi:type="dcterms:W3CDTF">2024-09-30T22:53:11Z</dcterms:modified>
</cp:coreProperties>
</file>