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hawaiioimt-my.sharepoint.com/personal/sayuri_sugimoto_doh_hawaii_gov1/Documents/Desktop/Fiscal/Non-General Fund Report Update/FY25 Non-General Fund Report/"/>
    </mc:Choice>
  </mc:AlternateContent>
  <xr:revisionPtr revIDLastSave="72" documentId="13_ncr:1_{67962381-E1A1-4FFD-868C-7224BE8FA30A}" xr6:coauthVersionLast="47" xr6:coauthVersionMax="47" xr10:uidLastSave="{63563A45-BEFA-447D-B335-043DDED933EE}"/>
  <bookViews>
    <workbookView xWindow="-120" yWindow="-120" windowWidth="29040" windowHeight="15840" xr2:uid="{42A13F3A-F283-41CA-BCBF-6DDBE8B9EA82}"/>
  </bookViews>
  <sheets>
    <sheet name="Sec 37-48 (S-314 NT)" sheetId="3" r:id="rId1"/>
    <sheet name="Sec 37-48 (S-347 Admin Claim)" sheetId="1" r:id="rId2"/>
  </sheets>
  <definedNames>
    <definedName name="_xlnm.Print_Area" localSheetId="0">'Sec 37-48 (S-314 NT)'!$B$1:$N$54</definedName>
    <definedName name="_xlnm.Print_Area" localSheetId="1">'Sec 37-48 (S-347 Admin Claim)'!$B$1:$N$59</definedName>
    <definedName name="_xlnm.Print_Titles" localSheetId="0">'Sec 37-48 (S-314 NT)'!$1:$8</definedName>
    <definedName name="_xlnm.Print_Titles" localSheetId="1">'Sec 37-48 (S-347 Admin Claim)'!$1:$8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52" i="1" l="1"/>
  <c r="I52" i="1"/>
  <c r="N17" i="3"/>
  <c r="M17" i="3"/>
  <c r="L17" i="3"/>
  <c r="K17" i="3"/>
  <c r="J17" i="3"/>
</calcChain>
</file>

<file path=xl/sharedStrings.xml><?xml version="1.0" encoding="utf-8"?>
<sst xmlns="http://schemas.openxmlformats.org/spreadsheetml/2006/main" count="172" uniqueCount="46">
  <si>
    <t>Non-General Fund Program Measures Report</t>
  </si>
  <si>
    <t>Statement of Objectives</t>
  </si>
  <si>
    <t>FY</t>
  </si>
  <si>
    <t>Fund Measures of Effectiveness</t>
  </si>
  <si>
    <t>2023-24</t>
  </si>
  <si>
    <t>2024-25</t>
  </si>
  <si>
    <t>2025-26</t>
  </si>
  <si>
    <t>2026-27</t>
  </si>
  <si>
    <t>1.</t>
  </si>
  <si>
    <t>2.</t>
  </si>
  <si>
    <t>3.</t>
  </si>
  <si>
    <t>4.</t>
  </si>
  <si>
    <t>5.</t>
  </si>
  <si>
    <t>6.</t>
  </si>
  <si>
    <t>7.</t>
  </si>
  <si>
    <t>8.</t>
  </si>
  <si>
    <t>9.</t>
  </si>
  <si>
    <t>10.</t>
  </si>
  <si>
    <t>Program Size Indicators</t>
  </si>
  <si>
    <t>Fund Activities Encompassed</t>
  </si>
  <si>
    <t>2027-28</t>
  </si>
  <si>
    <t>2028-29</t>
  </si>
  <si>
    <t>for submittal to the 2025 Legislature</t>
  </si>
  <si>
    <t>2029-30</t>
  </si>
  <si>
    <r>
      <t xml:space="preserve">Department of:  </t>
    </r>
    <r>
      <rPr>
        <b/>
        <u/>
        <sz val="12"/>
        <color theme="1"/>
        <rFont val="Arial"/>
        <family val="2"/>
      </rPr>
      <t>HEALTH</t>
    </r>
  </si>
  <si>
    <r>
      <t xml:space="preserve">Name of Fund: </t>
    </r>
    <r>
      <rPr>
        <u/>
        <sz val="12"/>
        <color theme="1"/>
        <rFont val="Arial"/>
        <family val="2"/>
      </rPr>
      <t>Neurotrauma Special Fund</t>
    </r>
  </si>
  <si>
    <r>
      <t xml:space="preserve">Appropriation Account Number: </t>
    </r>
    <r>
      <rPr>
        <u/>
        <sz val="12"/>
        <color theme="1"/>
        <rFont val="Arial"/>
        <family val="2"/>
      </rPr>
      <t>S-314</t>
    </r>
  </si>
  <si>
    <r>
      <t xml:space="preserve">Fund Type (MOF): </t>
    </r>
    <r>
      <rPr>
        <u/>
        <sz val="12"/>
        <color theme="1"/>
        <rFont val="Arial"/>
        <family val="2"/>
      </rPr>
      <t>B</t>
    </r>
  </si>
  <si>
    <r>
      <t xml:space="preserve">Legal Authority: </t>
    </r>
    <r>
      <rPr>
        <u/>
        <sz val="12"/>
        <color theme="1"/>
        <rFont val="Arial"/>
        <family val="2"/>
      </rPr>
      <t>Act 160, SLH 2002</t>
    </r>
  </si>
  <si>
    <t>The Department of Health will develop, lead, administer, coordinate, monitor, evaluate, and set direction for a comprehensive system to support and provide services for survivors of neurotrauma injuries, to establish a Neurotrauma Advisory Board (NTAB), and to administer the neurotrauma special fund.</t>
  </si>
  <si>
    <t>% of expenditures against revenue deposited</t>
  </si>
  <si>
    <t># of individuals seeking medical treatment for neurotrauma as measured through the Trauma and Stroke database</t>
  </si>
  <si>
    <t xml:space="preserve"># of Neurotrauma Helpline calls/emails received </t>
  </si>
  <si>
    <t># of individuals educated on neurotrauma</t>
  </si>
  <si>
    <t># of individuals entered into the Neurotrauma Registry</t>
  </si>
  <si>
    <r>
      <t xml:space="preserve">Name of Fund: </t>
    </r>
    <r>
      <rPr>
        <u/>
        <sz val="12"/>
        <color theme="1"/>
        <rFont val="Arial"/>
        <family val="2"/>
      </rPr>
      <t>Developmental Disabilities Medicaid Waiver Administrative Claiming Fund</t>
    </r>
  </si>
  <si>
    <r>
      <t xml:space="preserve">Appropriation Account Number: </t>
    </r>
    <r>
      <rPr>
        <u/>
        <sz val="12"/>
        <color theme="1"/>
        <rFont val="Arial"/>
        <family val="2"/>
      </rPr>
      <t>S-347</t>
    </r>
  </si>
  <si>
    <r>
      <t xml:space="preserve">Legal Authority: </t>
    </r>
    <r>
      <rPr>
        <u/>
        <sz val="12"/>
        <color theme="1"/>
        <rFont val="Arial"/>
        <family val="2"/>
      </rPr>
      <t>Act 165, SLH 2019</t>
    </r>
  </si>
  <si>
    <t>The Hawaii State Department of Health (DOH), Developmental Disabilities Division (DDD) provides a system of supports and services for persons with intellectual and developmental disabilities (I/DD) who have substantial functional limitations in major life activities and are eligible to receive services. The DOH-DDD is the operating agency for the Hawaii Medicaid Home and Community-Based Services (HCBS) for people with Intellectual and Developmental Disabilities Waiver (I/DD Waiver) pursuant to section 1915(c) of the Social Security Act. Title XIX of the Social Security Act allows states to claim federal financial participation (FFP)  at a payment rate of fifty percent (50%) for most of the administrative expenditures related to “proper and efficient” administration of its Medicaid state plan, with certain administrative costs matched at a higher FFP. Costs are supported by an allocation methodology that appears in the state’s U.S. Department of Health and Human Services and Centers for Medicare and Medicaid Services (CMS) approved Public Assistance Cost Allocation Plan.</t>
  </si>
  <si>
    <t>Total fund received from Medicaid administrative claiming pursuant to Public Assistance Cost Allocation Plan approved by the U.S. Department of Health and Human Services.</t>
  </si>
  <si>
    <t># of participants receiving Waiver services</t>
  </si>
  <si>
    <t># of participants receiving fiscal management services for consumer directed services for the Hawaii Medicaid Home and Community-Based Services for individuals with Intellectual and Developmental Disabilities Waiver pursuant to Section 1915(c) of the Social Secuity Act.</t>
  </si>
  <si>
    <t>Funds expended for training of Waiver providers, Waiver Participants, family members and legal representatives of Waiver participants, and staff.</t>
  </si>
  <si>
    <t># of users for the Case Management system, INSPIRE.</t>
  </si>
  <si>
    <t># of participants impacted by the rate methodology studies to define rates for the Hawaii Medicaid Home and Community-Based Services for people with Intellectual and Developmental Disabilities Waiver pursuant to Section 1915(c) of the Social Secuity Act.</t>
  </si>
  <si>
    <t># of participants who received Supports Intensity Scale assessments to inform  their level of support needs.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</si>
</sst>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7"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8"/>
      <name val="Calibri"/>
      <family val="2"/>
      <scheme val="minor"/>
    </font>
    <font>
      <sz val="11"/>
      <color theme="1"/>
      <name val="Calibri"/>
      <family val="2"/>
      <scheme val="minor"/>
    </font>
    <font>
      <u/>
      <sz val="12"/>
      <color theme="1"/>
      <name val="Arial"/>
      <family val="2"/>
    </font>
  </fonts>
  <fills count="4">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3" fontId="5" fillId="0" borderId="0" applyFont="0" applyFill="0" applyBorder="0" applyAlignment="0" applyProtection="0"/>
  </cellStyleXfs>
  <cellXfs count="36">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9" fontId="2" fillId="3" borderId="3" xfId="0" applyNumberFormat="1" applyFont="1" applyFill="1" applyBorder="1" applyAlignment="1">
      <alignment horizontal="center"/>
    </xf>
    <xf numFmtId="3" fontId="2" fillId="3" borderId="3" xfId="1" applyNumberFormat="1" applyFont="1" applyFill="1" applyBorder="1" applyAlignment="1">
      <alignment horizontal="center" vertical="center" wrapText="1"/>
    </xf>
    <xf numFmtId="3" fontId="2" fillId="3" borderId="3" xfId="0" applyNumberFormat="1" applyFont="1" applyFill="1" applyBorder="1" applyAlignment="1">
      <alignment horizontal="center"/>
    </xf>
    <xf numFmtId="3" fontId="2" fillId="3" borderId="3" xfId="0" applyNumberFormat="1" applyFont="1" applyFill="1" applyBorder="1" applyAlignment="1">
      <alignment horizontal="center" vertic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vertical="top" wrapText="1"/>
    </xf>
    <xf numFmtId="49" fontId="2" fillId="2" borderId="5" xfId="0" applyNumberFormat="1" applyFont="1" applyFill="1" applyBorder="1" applyAlignment="1">
      <alignment horizontal="left" vertical="top" wrapText="1"/>
    </xf>
    <xf numFmtId="49" fontId="2" fillId="2" borderId="6" xfId="0" applyNumberFormat="1" applyFont="1" applyFill="1" applyBorder="1" applyAlignment="1">
      <alignment horizontal="left" vertical="top"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3" xfId="0" applyNumberFormat="1" applyFont="1" applyFill="1" applyBorder="1" applyAlignment="1">
      <alignment horizontal="left" vertic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78B9C0-4D8B-4555-9E11-C3A415FCF3AA}">
  <sheetPr>
    <pageSetUpPr fitToPage="1"/>
  </sheetPr>
  <dimension ref="B1:U54"/>
  <sheetViews>
    <sheetView tabSelected="1" zoomScaleNormal="100" workbookViewId="0">
      <selection activeCell="C42" sqref="C4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3" t="s">
        <v>0</v>
      </c>
      <c r="C1" s="33"/>
      <c r="D1" s="33"/>
      <c r="E1" s="33"/>
      <c r="F1" s="33"/>
      <c r="G1" s="33"/>
      <c r="H1" s="33"/>
      <c r="I1" s="33"/>
      <c r="J1" s="33"/>
      <c r="K1" s="33"/>
      <c r="L1" s="33"/>
      <c r="M1" s="33"/>
      <c r="N1" s="33"/>
      <c r="O1" s="1"/>
      <c r="P1" s="1"/>
      <c r="Q1" s="1"/>
      <c r="R1" s="1"/>
      <c r="S1" s="1"/>
      <c r="T1" s="1"/>
      <c r="U1" s="1"/>
    </row>
    <row r="2" spans="2:21" ht="15.75" x14ac:dyDescent="0.25">
      <c r="B2" s="33" t="s">
        <v>22</v>
      </c>
      <c r="C2" s="33"/>
      <c r="D2" s="33"/>
      <c r="E2" s="33"/>
      <c r="F2" s="33"/>
      <c r="G2" s="33"/>
      <c r="H2" s="33"/>
      <c r="I2" s="33"/>
      <c r="J2" s="33"/>
      <c r="K2" s="33"/>
      <c r="L2" s="33"/>
      <c r="M2" s="33"/>
      <c r="N2" s="33"/>
      <c r="O2" s="1"/>
      <c r="P2" s="1"/>
      <c r="Q2" s="1"/>
      <c r="R2" s="1"/>
      <c r="S2" s="1"/>
      <c r="T2" s="1"/>
      <c r="U2" s="1"/>
    </row>
    <row r="3" spans="2:21" ht="15.75" x14ac:dyDescent="0.25">
      <c r="B3" s="33" t="s">
        <v>24</v>
      </c>
      <c r="C3" s="33"/>
      <c r="D3" s="33"/>
      <c r="E3" s="33"/>
      <c r="F3" s="33"/>
      <c r="G3" s="33"/>
      <c r="H3" s="33"/>
      <c r="I3" s="33"/>
      <c r="J3" s="33"/>
      <c r="K3" s="33"/>
      <c r="L3" s="33"/>
      <c r="M3" s="33"/>
      <c r="N3" s="33"/>
      <c r="O3" s="15"/>
      <c r="P3" s="15"/>
      <c r="Q3" s="15"/>
      <c r="R3" s="15"/>
      <c r="S3" s="15"/>
      <c r="T3" s="15"/>
      <c r="U3" s="15"/>
    </row>
    <row r="4" spans="2:21" ht="15.75" x14ac:dyDescent="0.25">
      <c r="B4" s="4" t="s">
        <v>25</v>
      </c>
      <c r="C4" s="15"/>
      <c r="D4" s="15"/>
      <c r="E4" s="15"/>
      <c r="F4" s="15"/>
      <c r="G4" s="15"/>
      <c r="H4" s="15"/>
      <c r="I4" s="15"/>
      <c r="J4" s="15"/>
      <c r="K4" s="15"/>
      <c r="L4" s="15"/>
      <c r="M4" s="15"/>
      <c r="N4" s="15"/>
      <c r="O4" s="15"/>
      <c r="P4" s="15"/>
      <c r="Q4" s="15"/>
      <c r="R4" s="15"/>
      <c r="S4" s="15"/>
      <c r="T4" s="15"/>
      <c r="U4" s="15"/>
    </row>
    <row r="5" spans="2:21" ht="15.75" x14ac:dyDescent="0.25">
      <c r="B5" s="4" t="s">
        <v>26</v>
      </c>
      <c r="C5" s="15"/>
      <c r="D5" s="15"/>
      <c r="E5" s="15"/>
      <c r="F5" s="15"/>
      <c r="G5" s="15"/>
      <c r="H5" s="15"/>
      <c r="I5" s="15"/>
      <c r="J5" s="15"/>
      <c r="K5" s="15"/>
      <c r="L5" s="15"/>
      <c r="M5" s="15"/>
      <c r="N5" s="15"/>
      <c r="O5" s="15"/>
      <c r="P5" s="15"/>
      <c r="Q5" s="15"/>
      <c r="R5" s="15"/>
      <c r="S5" s="15"/>
      <c r="T5" s="15"/>
      <c r="U5" s="15"/>
    </row>
    <row r="6" spans="2:21" ht="15.75" x14ac:dyDescent="0.25">
      <c r="B6" s="4" t="s">
        <v>27</v>
      </c>
      <c r="C6" s="15"/>
      <c r="D6" s="15"/>
      <c r="E6" s="15"/>
      <c r="F6" s="15"/>
      <c r="G6" s="15"/>
      <c r="H6" s="15"/>
      <c r="I6" s="15"/>
      <c r="J6" s="15"/>
      <c r="K6" s="15"/>
      <c r="L6" s="15"/>
      <c r="M6" s="15"/>
      <c r="N6" s="15"/>
      <c r="O6" s="15"/>
      <c r="P6" s="15"/>
      <c r="Q6" s="15"/>
      <c r="R6" s="15"/>
      <c r="S6" s="15"/>
      <c r="T6" s="15"/>
      <c r="U6" s="15"/>
    </row>
    <row r="7" spans="2:21" ht="15.75" x14ac:dyDescent="0.25">
      <c r="B7" s="4" t="s">
        <v>28</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34" t="s">
        <v>29</v>
      </c>
      <c r="C10" s="34"/>
      <c r="D10" s="34"/>
      <c r="E10" s="34"/>
      <c r="F10" s="34"/>
      <c r="G10" s="34"/>
      <c r="H10" s="34"/>
      <c r="I10" s="34"/>
      <c r="J10" s="34"/>
      <c r="K10" s="34"/>
      <c r="L10" s="34"/>
      <c r="M10" s="34"/>
      <c r="N10" s="34"/>
    </row>
    <row r="11" spans="2:21" x14ac:dyDescent="0.2">
      <c r="B11" s="34"/>
      <c r="C11" s="34"/>
      <c r="D11" s="34"/>
      <c r="E11" s="34"/>
      <c r="F11" s="34"/>
      <c r="G11" s="34"/>
      <c r="H11" s="34"/>
      <c r="I11" s="34"/>
      <c r="J11" s="34"/>
      <c r="K11" s="34"/>
      <c r="L11" s="34"/>
      <c r="M11" s="34"/>
      <c r="N11" s="34"/>
    </row>
    <row r="12" spans="2:21" x14ac:dyDescent="0.2">
      <c r="B12" s="34"/>
      <c r="C12" s="34"/>
      <c r="D12" s="34"/>
      <c r="E12" s="34"/>
      <c r="F12" s="34"/>
      <c r="G12" s="34"/>
      <c r="H12" s="34"/>
      <c r="I12" s="34"/>
      <c r="J12" s="34"/>
      <c r="K12" s="34"/>
      <c r="L12" s="34"/>
      <c r="M12" s="34"/>
      <c r="N12" s="34"/>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x14ac:dyDescent="0.2">
      <c r="B17" s="9" t="s">
        <v>8</v>
      </c>
      <c r="C17" s="20" t="s">
        <v>30</v>
      </c>
      <c r="D17" s="20"/>
      <c r="E17" s="20"/>
      <c r="F17" s="20"/>
      <c r="G17" s="20"/>
      <c r="H17" s="20"/>
      <c r="I17" s="16">
        <v>1.1100000000000001</v>
      </c>
      <c r="J17" s="16">
        <f t="shared" ref="J17:N17" si="0">700000/630000</f>
        <v>1.1111111111111112</v>
      </c>
      <c r="K17" s="16">
        <f t="shared" si="0"/>
        <v>1.1111111111111112</v>
      </c>
      <c r="L17" s="16">
        <f t="shared" si="0"/>
        <v>1.1111111111111112</v>
      </c>
      <c r="M17" s="16">
        <f t="shared" si="0"/>
        <v>1.1111111111111112</v>
      </c>
      <c r="N17" s="16">
        <f t="shared" si="0"/>
        <v>1.1111111111111112</v>
      </c>
      <c r="O17" s="6"/>
      <c r="P17" s="6"/>
      <c r="Q17" s="6"/>
      <c r="R17" s="6"/>
      <c r="S17" s="6"/>
      <c r="T17" s="6"/>
      <c r="U17" s="6"/>
    </row>
    <row r="18" spans="2:21" x14ac:dyDescent="0.2">
      <c r="B18" s="9" t="s">
        <v>9</v>
      </c>
      <c r="C18" s="20"/>
      <c r="D18" s="20"/>
      <c r="E18" s="20"/>
      <c r="F18" s="20"/>
      <c r="G18" s="20"/>
      <c r="H18" s="20"/>
      <c r="I18" s="10"/>
      <c r="J18" s="10"/>
      <c r="K18" s="10"/>
      <c r="L18" s="10"/>
      <c r="M18" s="10"/>
      <c r="N18" s="10"/>
      <c r="O18" s="6"/>
      <c r="P18" s="6"/>
      <c r="Q18" s="6"/>
      <c r="R18" s="6"/>
      <c r="S18" s="6"/>
      <c r="T18" s="6"/>
      <c r="U18" s="6"/>
    </row>
    <row r="19" spans="2:21" x14ac:dyDescent="0.2">
      <c r="B19" s="9" t="s">
        <v>10</v>
      </c>
      <c r="C19" s="20"/>
      <c r="D19" s="20"/>
      <c r="E19" s="20"/>
      <c r="F19" s="20"/>
      <c r="G19" s="20"/>
      <c r="H19" s="20"/>
      <c r="I19" s="10"/>
      <c r="J19" s="10"/>
      <c r="K19" s="10"/>
      <c r="L19" s="10"/>
      <c r="M19" s="10"/>
      <c r="N19" s="10"/>
      <c r="O19" s="6"/>
      <c r="P19" s="6"/>
      <c r="Q19" s="6"/>
      <c r="R19" s="6"/>
      <c r="S19" s="6"/>
      <c r="T19" s="6"/>
      <c r="U19" s="6"/>
    </row>
    <row r="20" spans="2:21" x14ac:dyDescent="0.2">
      <c r="B20" s="9" t="s">
        <v>11</v>
      </c>
      <c r="C20" s="20"/>
      <c r="D20" s="20"/>
      <c r="E20" s="20"/>
      <c r="F20" s="20"/>
      <c r="G20" s="20"/>
      <c r="H20" s="20"/>
      <c r="I20" s="10"/>
      <c r="J20" s="10"/>
      <c r="K20" s="10"/>
      <c r="L20" s="10"/>
      <c r="M20" s="10"/>
      <c r="N20" s="10"/>
      <c r="O20" s="6"/>
      <c r="P20" s="6"/>
      <c r="Q20" s="6"/>
      <c r="R20" s="6"/>
      <c r="S20" s="6"/>
      <c r="T20" s="6"/>
      <c r="U20" s="6"/>
    </row>
    <row r="21" spans="2:21" x14ac:dyDescent="0.2">
      <c r="B21" s="9" t="s">
        <v>12</v>
      </c>
      <c r="C21" s="20"/>
      <c r="D21" s="20"/>
      <c r="E21" s="20"/>
      <c r="F21" s="20"/>
      <c r="G21" s="20"/>
      <c r="H21" s="20"/>
      <c r="I21" s="10"/>
      <c r="J21" s="10"/>
      <c r="K21" s="10"/>
      <c r="L21" s="10"/>
      <c r="M21" s="10"/>
      <c r="N21" s="10"/>
      <c r="O21" s="6"/>
      <c r="P21" s="6"/>
      <c r="Q21" s="6"/>
      <c r="R21" s="6"/>
      <c r="S21" s="6"/>
      <c r="T21" s="6"/>
      <c r="U21" s="6"/>
    </row>
    <row r="22" spans="2:21" x14ac:dyDescent="0.2">
      <c r="B22" s="9" t="s">
        <v>13</v>
      </c>
      <c r="C22" s="20"/>
      <c r="D22" s="20"/>
      <c r="E22" s="20"/>
      <c r="F22" s="20"/>
      <c r="G22" s="20"/>
      <c r="H22" s="20"/>
      <c r="I22" s="10"/>
      <c r="J22" s="10"/>
      <c r="K22" s="10"/>
      <c r="L22" s="10"/>
      <c r="M22" s="10"/>
      <c r="N22" s="10"/>
      <c r="O22" s="6"/>
      <c r="P22" s="6"/>
      <c r="Q22" s="6"/>
      <c r="R22" s="6"/>
      <c r="S22" s="6"/>
      <c r="T22" s="6"/>
      <c r="U22" s="6"/>
    </row>
    <row r="23" spans="2:21" x14ac:dyDescent="0.2">
      <c r="B23" s="9" t="s">
        <v>14</v>
      </c>
      <c r="C23" s="20"/>
      <c r="D23" s="20"/>
      <c r="E23" s="20"/>
      <c r="F23" s="20"/>
      <c r="G23" s="20"/>
      <c r="H23" s="20"/>
      <c r="I23" s="10"/>
      <c r="J23" s="10"/>
      <c r="K23" s="10"/>
      <c r="L23" s="10"/>
      <c r="M23" s="10"/>
      <c r="N23" s="10"/>
      <c r="O23" s="6"/>
      <c r="P23" s="6"/>
      <c r="Q23" s="6"/>
      <c r="R23" s="6"/>
      <c r="S23" s="6"/>
      <c r="T23" s="6"/>
      <c r="U23" s="6"/>
    </row>
    <row r="24" spans="2:21" x14ac:dyDescent="0.2">
      <c r="B24" s="9" t="s">
        <v>15</v>
      </c>
      <c r="C24" s="20"/>
      <c r="D24" s="20"/>
      <c r="E24" s="20"/>
      <c r="F24" s="20"/>
      <c r="G24" s="20"/>
      <c r="H24" s="20"/>
      <c r="I24" s="10"/>
      <c r="J24" s="10"/>
      <c r="K24" s="10"/>
      <c r="L24" s="10"/>
      <c r="M24" s="10"/>
      <c r="N24" s="10"/>
      <c r="O24" s="6"/>
      <c r="P24" s="6"/>
      <c r="Q24" s="6"/>
      <c r="R24" s="6"/>
      <c r="S24" s="6"/>
      <c r="T24" s="6"/>
      <c r="U24" s="6"/>
    </row>
    <row r="25" spans="2:21" x14ac:dyDescent="0.2">
      <c r="B25" s="9" t="s">
        <v>16</v>
      </c>
      <c r="C25" s="20"/>
      <c r="D25" s="20"/>
      <c r="E25" s="20"/>
      <c r="F25" s="20"/>
      <c r="G25" s="20"/>
      <c r="H25" s="20"/>
      <c r="I25" s="10"/>
      <c r="J25" s="10"/>
      <c r="K25" s="10"/>
      <c r="L25" s="10"/>
      <c r="M25" s="10"/>
      <c r="N25" s="10"/>
      <c r="O25" s="6"/>
      <c r="P25" s="6"/>
      <c r="Q25" s="6"/>
      <c r="R25" s="6"/>
      <c r="S25" s="6"/>
      <c r="T25" s="6"/>
      <c r="U25" s="6"/>
    </row>
    <row r="26" spans="2:21" x14ac:dyDescent="0.2">
      <c r="B26" s="9" t="s">
        <v>17</v>
      </c>
      <c r="C26" s="20"/>
      <c r="D26" s="20"/>
      <c r="E26" s="20"/>
      <c r="F26" s="20"/>
      <c r="G26" s="20"/>
      <c r="H26" s="20"/>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ht="32.25" customHeight="1" x14ac:dyDescent="0.2">
      <c r="B31" s="9" t="s">
        <v>8</v>
      </c>
      <c r="C31" s="27" t="s">
        <v>31</v>
      </c>
      <c r="D31" s="28"/>
      <c r="E31" s="28"/>
      <c r="F31" s="28"/>
      <c r="G31" s="29"/>
      <c r="H31" s="17">
        <v>7500</v>
      </c>
      <c r="I31" s="17">
        <v>7500</v>
      </c>
      <c r="J31" s="17">
        <v>7500</v>
      </c>
      <c r="K31" s="17">
        <v>7500</v>
      </c>
      <c r="L31" s="17">
        <v>7500</v>
      </c>
      <c r="M31" s="17">
        <v>7500</v>
      </c>
      <c r="N31" s="17">
        <v>7500</v>
      </c>
    </row>
    <row r="32" spans="2:21" x14ac:dyDescent="0.2">
      <c r="B32" s="9" t="s">
        <v>9</v>
      </c>
      <c r="C32" s="30"/>
      <c r="D32" s="31"/>
      <c r="E32" s="31"/>
      <c r="F32" s="31"/>
      <c r="G32" s="32"/>
      <c r="H32" s="14"/>
      <c r="I32" s="10"/>
      <c r="J32" s="10"/>
      <c r="K32" s="10"/>
      <c r="L32" s="10"/>
      <c r="M32" s="10"/>
      <c r="N32" s="10"/>
    </row>
    <row r="33" spans="2:14" x14ac:dyDescent="0.2">
      <c r="B33" s="9" t="s">
        <v>10</v>
      </c>
      <c r="C33" s="24"/>
      <c r="D33" s="25"/>
      <c r="E33" s="25"/>
      <c r="F33" s="25"/>
      <c r="G33" s="26"/>
      <c r="H33" s="14"/>
      <c r="I33" s="10"/>
      <c r="J33" s="10"/>
      <c r="K33" s="10"/>
      <c r="L33" s="10"/>
      <c r="M33" s="10"/>
      <c r="N33" s="10"/>
    </row>
    <row r="34" spans="2:14" x14ac:dyDescent="0.2">
      <c r="B34" s="9" t="s">
        <v>11</v>
      </c>
      <c r="C34" s="24"/>
      <c r="D34" s="25"/>
      <c r="E34" s="25"/>
      <c r="F34" s="25"/>
      <c r="G34" s="26"/>
      <c r="H34" s="14"/>
      <c r="I34" s="10"/>
      <c r="J34" s="10"/>
      <c r="K34" s="10"/>
      <c r="L34" s="10"/>
      <c r="M34" s="10"/>
      <c r="N34" s="10"/>
    </row>
    <row r="35" spans="2:14" x14ac:dyDescent="0.2">
      <c r="B35" s="9" t="s">
        <v>12</v>
      </c>
      <c r="C35" s="24"/>
      <c r="D35" s="25"/>
      <c r="E35" s="25"/>
      <c r="F35" s="25"/>
      <c r="G35" s="26"/>
      <c r="H35" s="14"/>
      <c r="I35" s="10"/>
      <c r="J35" s="10"/>
      <c r="K35" s="10"/>
      <c r="L35" s="10"/>
      <c r="M35" s="10"/>
      <c r="N35" s="10"/>
    </row>
    <row r="36" spans="2:14" x14ac:dyDescent="0.2">
      <c r="B36" s="9" t="s">
        <v>13</v>
      </c>
      <c r="C36" s="24"/>
      <c r="D36" s="25"/>
      <c r="E36" s="25"/>
      <c r="F36" s="25"/>
      <c r="G36" s="26"/>
      <c r="H36" s="14"/>
      <c r="I36" s="10"/>
      <c r="J36" s="10"/>
      <c r="K36" s="10"/>
      <c r="L36" s="10"/>
      <c r="M36" s="10"/>
      <c r="N36" s="10"/>
    </row>
    <row r="37" spans="2:14" x14ac:dyDescent="0.2">
      <c r="B37" s="9" t="s">
        <v>14</v>
      </c>
      <c r="C37" s="24"/>
      <c r="D37" s="25"/>
      <c r="E37" s="25"/>
      <c r="F37" s="25"/>
      <c r="G37" s="26"/>
      <c r="H37" s="14"/>
      <c r="I37" s="10"/>
      <c r="J37" s="10"/>
      <c r="K37" s="10"/>
      <c r="L37" s="10"/>
      <c r="M37" s="10"/>
      <c r="N37" s="10"/>
    </row>
    <row r="38" spans="2:14" x14ac:dyDescent="0.2">
      <c r="B38" s="9" t="s">
        <v>15</v>
      </c>
      <c r="C38" s="24"/>
      <c r="D38" s="25"/>
      <c r="E38" s="25"/>
      <c r="F38" s="25"/>
      <c r="G38" s="26"/>
      <c r="H38" s="14"/>
      <c r="I38" s="10"/>
      <c r="J38" s="10"/>
      <c r="K38" s="10"/>
      <c r="L38" s="10"/>
      <c r="M38" s="10"/>
      <c r="N38" s="10"/>
    </row>
    <row r="39" spans="2:14" x14ac:dyDescent="0.2">
      <c r="B39" s="9" t="s">
        <v>16</v>
      </c>
      <c r="C39" s="24"/>
      <c r="D39" s="25"/>
      <c r="E39" s="25"/>
      <c r="F39" s="25"/>
      <c r="G39" s="26"/>
      <c r="H39" s="14"/>
      <c r="I39" s="10"/>
      <c r="J39" s="10"/>
      <c r="K39" s="10"/>
      <c r="L39" s="10"/>
      <c r="M39" s="10"/>
      <c r="N39" s="10"/>
    </row>
    <row r="40" spans="2:14" x14ac:dyDescent="0.2">
      <c r="B40" s="9" t="s">
        <v>17</v>
      </c>
      <c r="C40" s="24"/>
      <c r="D40" s="25"/>
      <c r="E40" s="25"/>
      <c r="F40" s="25"/>
      <c r="G40" s="26"/>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x14ac:dyDescent="0.2">
      <c r="B45" s="9" t="s">
        <v>8</v>
      </c>
      <c r="C45" s="20" t="s">
        <v>32</v>
      </c>
      <c r="D45" s="20"/>
      <c r="E45" s="20"/>
      <c r="F45" s="20"/>
      <c r="G45" s="20"/>
      <c r="H45" s="20"/>
      <c r="I45" s="18">
        <v>60</v>
      </c>
      <c r="J45" s="18">
        <v>60</v>
      </c>
      <c r="K45" s="18">
        <v>60</v>
      </c>
      <c r="L45" s="18">
        <v>60</v>
      </c>
      <c r="M45" s="18">
        <v>60</v>
      </c>
      <c r="N45" s="18">
        <v>60</v>
      </c>
    </row>
    <row r="46" spans="2:14" x14ac:dyDescent="0.2">
      <c r="B46" s="9" t="s">
        <v>9</v>
      </c>
      <c r="C46" s="20" t="s">
        <v>33</v>
      </c>
      <c r="D46" s="20"/>
      <c r="E46" s="20"/>
      <c r="F46" s="20"/>
      <c r="G46" s="20"/>
      <c r="H46" s="20"/>
      <c r="I46" s="18">
        <v>6500</v>
      </c>
      <c r="J46" s="18">
        <v>6500</v>
      </c>
      <c r="K46" s="18">
        <v>6500</v>
      </c>
      <c r="L46" s="18">
        <v>6500</v>
      </c>
      <c r="M46" s="18">
        <v>6500</v>
      </c>
      <c r="N46" s="18">
        <v>6500</v>
      </c>
    </row>
    <row r="47" spans="2:14" x14ac:dyDescent="0.2">
      <c r="B47" s="9" t="s">
        <v>10</v>
      </c>
      <c r="C47" s="21" t="s">
        <v>34</v>
      </c>
      <c r="D47" s="22"/>
      <c r="E47" s="22"/>
      <c r="F47" s="22"/>
      <c r="G47" s="22"/>
      <c r="H47" s="23"/>
      <c r="I47" s="18">
        <v>25</v>
      </c>
      <c r="J47" s="18">
        <v>200</v>
      </c>
      <c r="K47" s="18">
        <v>200</v>
      </c>
      <c r="L47" s="18">
        <v>200</v>
      </c>
      <c r="M47" s="18">
        <v>200</v>
      </c>
      <c r="N47" s="18">
        <v>200</v>
      </c>
    </row>
    <row r="48" spans="2:14" x14ac:dyDescent="0.2">
      <c r="B48" s="9" t="s">
        <v>11</v>
      </c>
      <c r="C48" s="20"/>
      <c r="D48" s="20"/>
      <c r="E48" s="20"/>
      <c r="F48" s="20"/>
      <c r="G48" s="20"/>
      <c r="H48" s="20"/>
      <c r="I48" s="10"/>
      <c r="J48" s="10"/>
      <c r="K48" s="10"/>
      <c r="L48" s="10"/>
      <c r="M48" s="10"/>
      <c r="N48" s="10"/>
    </row>
    <row r="49" spans="2:14" x14ac:dyDescent="0.2">
      <c r="B49" s="9" t="s">
        <v>12</v>
      </c>
      <c r="C49" s="20"/>
      <c r="D49" s="20"/>
      <c r="E49" s="20"/>
      <c r="F49" s="20"/>
      <c r="G49" s="20"/>
      <c r="H49" s="20"/>
      <c r="I49" s="10"/>
      <c r="J49" s="10"/>
      <c r="K49" s="10"/>
      <c r="L49" s="10"/>
      <c r="M49" s="10"/>
      <c r="N49" s="10"/>
    </row>
    <row r="50" spans="2:14" x14ac:dyDescent="0.2">
      <c r="B50" s="9" t="s">
        <v>13</v>
      </c>
      <c r="C50" s="20"/>
      <c r="D50" s="20"/>
      <c r="E50" s="20"/>
      <c r="F50" s="20"/>
      <c r="G50" s="20"/>
      <c r="H50" s="20"/>
      <c r="I50" s="10"/>
      <c r="J50" s="10"/>
      <c r="K50" s="10"/>
      <c r="L50" s="10"/>
      <c r="M50" s="10"/>
      <c r="N50" s="10"/>
    </row>
    <row r="51" spans="2:14" x14ac:dyDescent="0.2">
      <c r="B51" s="9" t="s">
        <v>14</v>
      </c>
      <c r="C51" s="20"/>
      <c r="D51" s="20"/>
      <c r="E51" s="20"/>
      <c r="F51" s="20"/>
      <c r="G51" s="20"/>
      <c r="H51" s="20"/>
      <c r="I51" s="10"/>
      <c r="J51" s="10"/>
      <c r="K51" s="10"/>
      <c r="L51" s="10"/>
      <c r="M51" s="10"/>
      <c r="N51" s="10"/>
    </row>
    <row r="52" spans="2:14" x14ac:dyDescent="0.2">
      <c r="B52" s="9" t="s">
        <v>15</v>
      </c>
      <c r="C52" s="20"/>
      <c r="D52" s="20"/>
      <c r="E52" s="20"/>
      <c r="F52" s="20"/>
      <c r="G52" s="20"/>
      <c r="H52" s="20"/>
      <c r="I52" s="10"/>
      <c r="J52" s="10"/>
      <c r="K52" s="10"/>
      <c r="L52" s="10"/>
      <c r="M52" s="10"/>
      <c r="N52" s="10"/>
    </row>
    <row r="53" spans="2:14" x14ac:dyDescent="0.2">
      <c r="B53" s="9" t="s">
        <v>16</v>
      </c>
      <c r="C53" s="20"/>
      <c r="D53" s="20"/>
      <c r="E53" s="20"/>
      <c r="F53" s="20"/>
      <c r="G53" s="20"/>
      <c r="H53" s="20"/>
      <c r="I53" s="10"/>
      <c r="J53" s="10"/>
      <c r="K53" s="10"/>
      <c r="L53" s="10"/>
      <c r="M53" s="10"/>
      <c r="N53" s="10"/>
    </row>
    <row r="54" spans="2:14" x14ac:dyDescent="0.2">
      <c r="B54" s="9" t="s">
        <v>17</v>
      </c>
      <c r="C54" s="20"/>
      <c r="D54" s="20"/>
      <c r="E54" s="20"/>
      <c r="F54" s="20"/>
      <c r="G54" s="20"/>
      <c r="H54" s="20"/>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pageSetUpPr fitToPage="1"/>
  </sheetPr>
  <dimension ref="B1:U59"/>
  <sheetViews>
    <sheetView topLeftCell="B8" zoomScaleNormal="100" workbookViewId="0">
      <selection activeCell="C22" sqref="C22:H2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3" t="s">
        <v>0</v>
      </c>
      <c r="C1" s="33"/>
      <c r="D1" s="33"/>
      <c r="E1" s="33"/>
      <c r="F1" s="33"/>
      <c r="G1" s="33"/>
      <c r="H1" s="33"/>
      <c r="I1" s="33"/>
      <c r="J1" s="33"/>
      <c r="K1" s="33"/>
      <c r="L1" s="33"/>
      <c r="M1" s="33"/>
      <c r="N1" s="33"/>
      <c r="O1" s="1"/>
      <c r="P1" s="1"/>
      <c r="Q1" s="1"/>
      <c r="R1" s="1"/>
      <c r="S1" s="1"/>
      <c r="T1" s="1"/>
      <c r="U1" s="1"/>
    </row>
    <row r="2" spans="2:21" ht="15.75" x14ac:dyDescent="0.25">
      <c r="B2" s="33" t="s">
        <v>22</v>
      </c>
      <c r="C2" s="33"/>
      <c r="D2" s="33"/>
      <c r="E2" s="33"/>
      <c r="F2" s="33"/>
      <c r="G2" s="33"/>
      <c r="H2" s="33"/>
      <c r="I2" s="33"/>
      <c r="J2" s="33"/>
      <c r="K2" s="33"/>
      <c r="L2" s="33"/>
      <c r="M2" s="33"/>
      <c r="N2" s="33"/>
      <c r="O2" s="1"/>
      <c r="P2" s="1"/>
      <c r="Q2" s="1"/>
      <c r="R2" s="1"/>
      <c r="S2" s="1"/>
      <c r="T2" s="1"/>
      <c r="U2" s="1"/>
    </row>
    <row r="3" spans="2:21" ht="15.75" x14ac:dyDescent="0.25">
      <c r="B3" s="33" t="s">
        <v>24</v>
      </c>
      <c r="C3" s="33"/>
      <c r="D3" s="33"/>
      <c r="E3" s="33"/>
      <c r="F3" s="33"/>
      <c r="G3" s="33"/>
      <c r="H3" s="33"/>
      <c r="I3" s="33"/>
      <c r="J3" s="33"/>
      <c r="K3" s="33"/>
      <c r="L3" s="33"/>
      <c r="M3" s="33"/>
      <c r="N3" s="33"/>
      <c r="O3" s="3"/>
      <c r="P3" s="3"/>
      <c r="Q3" s="3"/>
      <c r="R3" s="3"/>
      <c r="S3" s="3"/>
      <c r="T3" s="3"/>
      <c r="U3" s="3"/>
    </row>
    <row r="4" spans="2:21" ht="15.75" x14ac:dyDescent="0.25">
      <c r="B4" s="4" t="s">
        <v>35</v>
      </c>
      <c r="C4" s="3"/>
      <c r="D4" s="3"/>
      <c r="E4" s="3"/>
      <c r="F4" s="3"/>
      <c r="G4" s="3"/>
      <c r="H4" s="3"/>
      <c r="I4" s="3"/>
      <c r="J4" s="3"/>
      <c r="K4" s="3"/>
      <c r="L4" s="3"/>
      <c r="M4" s="3"/>
      <c r="N4" s="3"/>
      <c r="O4" s="3"/>
      <c r="P4" s="3"/>
      <c r="Q4" s="3"/>
      <c r="R4" s="3"/>
      <c r="S4" s="3"/>
      <c r="T4" s="3"/>
      <c r="U4" s="3"/>
    </row>
    <row r="5" spans="2:21" ht="15.75" x14ac:dyDescent="0.25">
      <c r="B5" s="4" t="s">
        <v>36</v>
      </c>
      <c r="C5" s="3"/>
      <c r="D5" s="3"/>
      <c r="E5" s="3"/>
      <c r="F5" s="3"/>
      <c r="G5" s="3"/>
      <c r="H5" s="3"/>
      <c r="I5" s="3"/>
      <c r="J5" s="3"/>
      <c r="K5" s="3"/>
      <c r="L5" s="3"/>
      <c r="M5" s="3"/>
      <c r="N5" s="3"/>
      <c r="O5" s="3"/>
      <c r="P5" s="3"/>
      <c r="Q5" s="3"/>
      <c r="R5" s="3"/>
      <c r="S5" s="3"/>
      <c r="T5" s="3"/>
      <c r="U5" s="3"/>
    </row>
    <row r="6" spans="2:21" ht="15.75" x14ac:dyDescent="0.25">
      <c r="B6" s="4" t="s">
        <v>27</v>
      </c>
      <c r="C6" s="3"/>
      <c r="D6" s="3"/>
      <c r="E6" s="3"/>
      <c r="F6" s="3"/>
      <c r="G6" s="3"/>
      <c r="H6" s="3"/>
      <c r="I6" s="3"/>
      <c r="J6" s="3"/>
      <c r="K6" s="3"/>
      <c r="L6" s="3"/>
      <c r="M6" s="3"/>
      <c r="N6" s="3"/>
      <c r="O6" s="3"/>
      <c r="P6" s="3"/>
      <c r="Q6" s="3"/>
      <c r="R6" s="3"/>
      <c r="S6" s="3"/>
      <c r="T6" s="3"/>
      <c r="U6" s="3"/>
    </row>
    <row r="7" spans="2:21" ht="15.75" x14ac:dyDescent="0.25">
      <c r="B7" s="4" t="s">
        <v>37</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34" t="s">
        <v>38</v>
      </c>
      <c r="C10" s="34"/>
      <c r="D10" s="34"/>
      <c r="E10" s="34"/>
      <c r="F10" s="34"/>
      <c r="G10" s="34"/>
      <c r="H10" s="34"/>
      <c r="I10" s="34"/>
      <c r="J10" s="34"/>
      <c r="K10" s="34"/>
      <c r="L10" s="34"/>
      <c r="M10" s="34"/>
      <c r="N10" s="34"/>
    </row>
    <row r="11" spans="2:21" x14ac:dyDescent="0.2">
      <c r="B11" s="34"/>
      <c r="C11" s="34"/>
      <c r="D11" s="34"/>
      <c r="E11" s="34"/>
      <c r="F11" s="34"/>
      <c r="G11" s="34"/>
      <c r="H11" s="34"/>
      <c r="I11" s="34"/>
      <c r="J11" s="34"/>
      <c r="K11" s="34"/>
      <c r="L11" s="34"/>
      <c r="M11" s="34"/>
      <c r="N11" s="34"/>
    </row>
    <row r="12" spans="2:21" x14ac:dyDescent="0.2">
      <c r="B12" s="34"/>
      <c r="C12" s="34"/>
      <c r="D12" s="34"/>
      <c r="E12" s="34"/>
      <c r="F12" s="34"/>
      <c r="G12" s="34"/>
      <c r="H12" s="34"/>
      <c r="I12" s="34"/>
      <c r="J12" s="34"/>
      <c r="K12" s="34"/>
      <c r="L12" s="34"/>
      <c r="M12" s="34"/>
      <c r="N12" s="34"/>
    </row>
    <row r="13" spans="2:21" x14ac:dyDescent="0.2">
      <c r="B13" s="34"/>
      <c r="C13" s="34"/>
      <c r="D13" s="34"/>
      <c r="E13" s="34"/>
      <c r="F13" s="34"/>
      <c r="G13" s="34"/>
      <c r="H13" s="34"/>
      <c r="I13" s="34"/>
      <c r="J13" s="34"/>
      <c r="K13" s="34"/>
      <c r="L13" s="34"/>
      <c r="M13" s="34"/>
      <c r="N13" s="34"/>
    </row>
    <row r="14" spans="2:21" x14ac:dyDescent="0.2">
      <c r="B14" s="34"/>
      <c r="C14" s="34"/>
      <c r="D14" s="34"/>
      <c r="E14" s="34"/>
      <c r="F14" s="34"/>
      <c r="G14" s="34"/>
      <c r="H14" s="34"/>
      <c r="I14" s="34"/>
      <c r="J14" s="34"/>
      <c r="K14" s="34"/>
      <c r="L14" s="34"/>
      <c r="M14" s="34"/>
      <c r="N14" s="34"/>
    </row>
    <row r="15" spans="2:21" x14ac:dyDescent="0.2">
      <c r="B15" s="34"/>
      <c r="C15" s="34"/>
      <c r="D15" s="34"/>
      <c r="E15" s="34"/>
      <c r="F15" s="34"/>
      <c r="G15" s="34"/>
      <c r="H15" s="34"/>
      <c r="I15" s="34"/>
      <c r="J15" s="34"/>
      <c r="K15" s="34"/>
      <c r="L15" s="34"/>
      <c r="M15" s="34"/>
      <c r="N15" s="34"/>
    </row>
    <row r="16" spans="2:21" x14ac:dyDescent="0.2">
      <c r="B16" s="34"/>
      <c r="C16" s="34"/>
      <c r="D16" s="34"/>
      <c r="E16" s="34"/>
      <c r="F16" s="34"/>
      <c r="G16" s="34"/>
      <c r="H16" s="34"/>
      <c r="I16" s="34"/>
      <c r="J16" s="34"/>
      <c r="K16" s="34"/>
      <c r="L16" s="34"/>
      <c r="M16" s="34"/>
      <c r="N16" s="34"/>
    </row>
    <row r="17" spans="2:21" x14ac:dyDescent="0.2">
      <c r="B17" s="34"/>
      <c r="C17" s="34"/>
      <c r="D17" s="34"/>
      <c r="E17" s="34"/>
      <c r="F17" s="34"/>
      <c r="G17" s="34"/>
      <c r="H17" s="34"/>
      <c r="I17" s="34"/>
      <c r="J17" s="34"/>
      <c r="K17" s="34"/>
      <c r="L17" s="34"/>
      <c r="M17" s="34"/>
      <c r="N17" s="34"/>
    </row>
    <row r="18" spans="2:21" x14ac:dyDescent="0.2">
      <c r="D18" s="2"/>
      <c r="E18" s="2"/>
      <c r="F18" s="2"/>
      <c r="G18" s="2"/>
      <c r="H18" s="2"/>
      <c r="I18" s="2"/>
      <c r="J18" s="2"/>
    </row>
    <row r="19" spans="2:21" ht="15.75" x14ac:dyDescent="0.25">
      <c r="B19" s="1"/>
      <c r="C19" s="1"/>
      <c r="D19" s="3"/>
      <c r="E19" s="3"/>
      <c r="F19" s="3"/>
      <c r="G19" s="3"/>
      <c r="H19" s="3"/>
      <c r="I19" s="7" t="s">
        <v>2</v>
      </c>
      <c r="J19" s="7" t="s">
        <v>2</v>
      </c>
      <c r="K19" s="7" t="s">
        <v>2</v>
      </c>
      <c r="L19" s="7" t="s">
        <v>2</v>
      </c>
      <c r="M19" s="7" t="s">
        <v>2</v>
      </c>
      <c r="N19" s="7" t="s">
        <v>2</v>
      </c>
    </row>
    <row r="20" spans="2:21" ht="16.5" thickBot="1" x14ac:dyDescent="0.3">
      <c r="B20" s="5" t="s">
        <v>3</v>
      </c>
      <c r="C20" s="1"/>
      <c r="D20" s="3"/>
      <c r="E20" s="3"/>
      <c r="F20" s="3"/>
      <c r="G20" s="3"/>
      <c r="H20" s="3"/>
      <c r="I20" s="8" t="s">
        <v>5</v>
      </c>
      <c r="J20" s="8" t="s">
        <v>6</v>
      </c>
      <c r="K20" s="8" t="s">
        <v>7</v>
      </c>
      <c r="L20" s="8" t="s">
        <v>20</v>
      </c>
      <c r="M20" s="8" t="s">
        <v>21</v>
      </c>
      <c r="N20" s="8" t="s">
        <v>23</v>
      </c>
    </row>
    <row r="22" spans="2:21" ht="48" customHeight="1" x14ac:dyDescent="0.2">
      <c r="B22" s="9" t="s">
        <v>8</v>
      </c>
      <c r="C22" s="20" t="s">
        <v>39</v>
      </c>
      <c r="D22" s="20"/>
      <c r="E22" s="20"/>
      <c r="F22" s="20"/>
      <c r="G22" s="20"/>
      <c r="H22" s="20"/>
      <c r="I22" s="18">
        <v>4000000</v>
      </c>
      <c r="J22" s="18">
        <v>4000000</v>
      </c>
      <c r="K22" s="18">
        <v>4000000</v>
      </c>
      <c r="L22" s="18">
        <v>4000000</v>
      </c>
      <c r="M22" s="18">
        <v>4000000</v>
      </c>
      <c r="N22" s="18">
        <v>4000000</v>
      </c>
      <c r="O22" s="6"/>
      <c r="P22" s="6"/>
      <c r="Q22" s="6"/>
      <c r="R22" s="6"/>
      <c r="S22" s="6"/>
      <c r="T22" s="6"/>
      <c r="U22" s="6"/>
    </row>
    <row r="23" spans="2:21" x14ac:dyDescent="0.2">
      <c r="B23" s="9" t="s">
        <v>9</v>
      </c>
      <c r="C23" s="20"/>
      <c r="D23" s="20"/>
      <c r="E23" s="20"/>
      <c r="F23" s="20"/>
      <c r="G23" s="20"/>
      <c r="H23" s="20"/>
      <c r="I23" s="10"/>
      <c r="J23" s="10"/>
      <c r="K23" s="10"/>
      <c r="L23" s="10"/>
      <c r="M23" s="10"/>
      <c r="N23" s="10"/>
      <c r="O23" s="6"/>
      <c r="P23" s="6"/>
      <c r="Q23" s="6"/>
      <c r="R23" s="6"/>
      <c r="S23" s="6"/>
      <c r="T23" s="6"/>
      <c r="U23" s="6"/>
    </row>
    <row r="24" spans="2:21" x14ac:dyDescent="0.2">
      <c r="B24" s="9" t="s">
        <v>10</v>
      </c>
      <c r="C24" s="20"/>
      <c r="D24" s="20"/>
      <c r="E24" s="20"/>
      <c r="F24" s="20"/>
      <c r="G24" s="20"/>
      <c r="H24" s="20"/>
      <c r="I24" s="10"/>
      <c r="J24" s="10"/>
      <c r="K24" s="10"/>
      <c r="L24" s="10"/>
      <c r="M24" s="10"/>
      <c r="N24" s="10"/>
      <c r="O24" s="6"/>
      <c r="P24" s="6"/>
      <c r="Q24" s="6"/>
      <c r="R24" s="6"/>
      <c r="S24" s="6"/>
      <c r="T24" s="6"/>
      <c r="U24" s="6"/>
    </row>
    <row r="25" spans="2:21" x14ac:dyDescent="0.2">
      <c r="B25" s="9" t="s">
        <v>11</v>
      </c>
      <c r="C25" s="20"/>
      <c r="D25" s="20"/>
      <c r="E25" s="20"/>
      <c r="F25" s="20"/>
      <c r="G25" s="20"/>
      <c r="H25" s="20"/>
      <c r="I25" s="10"/>
      <c r="J25" s="10"/>
      <c r="K25" s="10"/>
      <c r="L25" s="10"/>
      <c r="M25" s="10"/>
      <c r="N25" s="10"/>
      <c r="O25" s="6"/>
      <c r="P25" s="6"/>
      <c r="Q25" s="6"/>
      <c r="R25" s="6"/>
      <c r="S25" s="6"/>
      <c r="T25" s="6"/>
      <c r="U25" s="6"/>
    </row>
    <row r="26" spans="2:21" x14ac:dyDescent="0.2">
      <c r="B26" s="9" t="s">
        <v>12</v>
      </c>
      <c r="C26" s="20"/>
      <c r="D26" s="20"/>
      <c r="E26" s="20"/>
      <c r="F26" s="20"/>
      <c r="G26" s="20"/>
      <c r="H26" s="20"/>
      <c r="I26" s="10"/>
      <c r="J26" s="10"/>
      <c r="K26" s="10"/>
      <c r="L26" s="10"/>
      <c r="M26" s="10"/>
      <c r="N26" s="10"/>
      <c r="O26" s="6"/>
      <c r="P26" s="6"/>
      <c r="Q26" s="6"/>
      <c r="R26" s="6"/>
      <c r="S26" s="6"/>
      <c r="T26" s="6"/>
      <c r="U26" s="6"/>
    </row>
    <row r="27" spans="2:21" x14ac:dyDescent="0.2">
      <c r="B27" s="9" t="s">
        <v>13</v>
      </c>
      <c r="C27" s="20"/>
      <c r="D27" s="20"/>
      <c r="E27" s="20"/>
      <c r="F27" s="20"/>
      <c r="G27" s="20"/>
      <c r="H27" s="20"/>
      <c r="I27" s="10"/>
      <c r="J27" s="10"/>
      <c r="K27" s="10"/>
      <c r="L27" s="10"/>
      <c r="M27" s="10"/>
      <c r="N27" s="10"/>
      <c r="O27" s="6"/>
      <c r="P27" s="6"/>
      <c r="Q27" s="6"/>
      <c r="R27" s="6"/>
      <c r="S27" s="6"/>
      <c r="T27" s="6"/>
      <c r="U27" s="6"/>
    </row>
    <row r="28" spans="2:21" x14ac:dyDescent="0.2">
      <c r="B28" s="9" t="s">
        <v>14</v>
      </c>
      <c r="C28" s="20"/>
      <c r="D28" s="20"/>
      <c r="E28" s="20"/>
      <c r="F28" s="20"/>
      <c r="G28" s="20"/>
      <c r="H28" s="20"/>
      <c r="I28" s="10"/>
      <c r="J28" s="10"/>
      <c r="K28" s="10"/>
      <c r="L28" s="10"/>
      <c r="M28" s="10"/>
      <c r="N28" s="10"/>
      <c r="O28" s="6"/>
      <c r="P28" s="6"/>
      <c r="Q28" s="6"/>
      <c r="R28" s="6"/>
      <c r="S28" s="6"/>
      <c r="T28" s="6"/>
      <c r="U28" s="6"/>
    </row>
    <row r="29" spans="2:21" x14ac:dyDescent="0.2">
      <c r="B29" s="9" t="s">
        <v>15</v>
      </c>
      <c r="C29" s="20"/>
      <c r="D29" s="20"/>
      <c r="E29" s="20"/>
      <c r="F29" s="20"/>
      <c r="G29" s="20"/>
      <c r="H29" s="20"/>
      <c r="I29" s="10"/>
      <c r="J29" s="10"/>
      <c r="K29" s="10"/>
      <c r="L29" s="10"/>
      <c r="M29" s="10"/>
      <c r="N29" s="10"/>
      <c r="O29" s="6"/>
      <c r="P29" s="6"/>
      <c r="Q29" s="6"/>
      <c r="R29" s="6"/>
      <c r="S29" s="6"/>
      <c r="T29" s="6"/>
      <c r="U29" s="6"/>
    </row>
    <row r="30" spans="2:21" x14ac:dyDescent="0.2">
      <c r="B30" s="9" t="s">
        <v>16</v>
      </c>
      <c r="C30" s="20"/>
      <c r="D30" s="20"/>
      <c r="E30" s="20"/>
      <c r="F30" s="20"/>
      <c r="G30" s="20"/>
      <c r="H30" s="20"/>
      <c r="I30" s="10"/>
      <c r="J30" s="10"/>
      <c r="K30" s="10"/>
      <c r="L30" s="10"/>
      <c r="M30" s="10"/>
      <c r="N30" s="10"/>
      <c r="O30" s="6"/>
      <c r="P30" s="6"/>
      <c r="Q30" s="6"/>
      <c r="R30" s="6"/>
      <c r="S30" s="6"/>
      <c r="T30" s="6"/>
      <c r="U30" s="6"/>
    </row>
    <row r="31" spans="2:21" x14ac:dyDescent="0.2">
      <c r="B31" s="9" t="s">
        <v>17</v>
      </c>
      <c r="C31" s="20"/>
      <c r="D31" s="20"/>
      <c r="E31" s="20"/>
      <c r="F31" s="20"/>
      <c r="G31" s="20"/>
      <c r="H31" s="20"/>
      <c r="I31" s="10"/>
      <c r="J31" s="10"/>
      <c r="K31" s="10"/>
      <c r="L31" s="10"/>
      <c r="M31" s="10"/>
      <c r="N31" s="10"/>
      <c r="O31" s="6"/>
      <c r="P31" s="6"/>
      <c r="Q31" s="6"/>
      <c r="R31" s="6"/>
      <c r="S31" s="6"/>
      <c r="T31" s="6"/>
      <c r="U31" s="6"/>
    </row>
    <row r="32" spans="2:21" x14ac:dyDescent="0.2">
      <c r="B32" s="9"/>
      <c r="C32" s="11"/>
      <c r="D32" s="11"/>
      <c r="E32" s="11"/>
      <c r="F32" s="11"/>
      <c r="G32" s="11"/>
      <c r="H32" s="12"/>
      <c r="I32" s="13"/>
      <c r="J32" s="13"/>
      <c r="K32" s="13"/>
      <c r="L32" s="13"/>
      <c r="M32" s="13"/>
      <c r="N32" s="13"/>
      <c r="O32" s="6"/>
      <c r="P32" s="6"/>
      <c r="Q32" s="6"/>
      <c r="R32" s="6"/>
      <c r="S32" s="6"/>
      <c r="T32" s="6"/>
      <c r="U32" s="6"/>
    </row>
    <row r="33" spans="2:21" ht="15.75" x14ac:dyDescent="0.25">
      <c r="H33" s="7" t="s">
        <v>2</v>
      </c>
      <c r="I33" s="7" t="s">
        <v>2</v>
      </c>
      <c r="J33" s="7" t="s">
        <v>2</v>
      </c>
      <c r="K33" s="7" t="s">
        <v>2</v>
      </c>
      <c r="L33" s="7" t="s">
        <v>2</v>
      </c>
      <c r="M33" s="7" t="s">
        <v>2</v>
      </c>
      <c r="N33" s="7" t="s">
        <v>2</v>
      </c>
      <c r="O33" s="6"/>
      <c r="P33" s="6"/>
      <c r="Q33" s="6"/>
      <c r="R33" s="6"/>
      <c r="S33" s="6"/>
      <c r="T33" s="6"/>
      <c r="U33" s="6"/>
    </row>
    <row r="34" spans="2:21" ht="16.5" thickBot="1" x14ac:dyDescent="0.3">
      <c r="B34" s="5" t="s">
        <v>18</v>
      </c>
      <c r="H34" s="8" t="s">
        <v>4</v>
      </c>
      <c r="I34" s="8" t="s">
        <v>5</v>
      </c>
      <c r="J34" s="8" t="s">
        <v>6</v>
      </c>
      <c r="K34" s="8" t="s">
        <v>7</v>
      </c>
      <c r="L34" s="8" t="s">
        <v>20</v>
      </c>
      <c r="M34" s="8" t="s">
        <v>21</v>
      </c>
      <c r="N34" s="8" t="s">
        <v>23</v>
      </c>
      <c r="O34" s="6"/>
      <c r="P34" s="6"/>
      <c r="Q34" s="6"/>
      <c r="R34" s="6"/>
      <c r="S34" s="6"/>
      <c r="T34" s="6"/>
      <c r="U34" s="6"/>
    </row>
    <row r="35" spans="2:21" x14ac:dyDescent="0.2">
      <c r="D35" s="2"/>
      <c r="E35" s="2"/>
      <c r="F35" s="2"/>
      <c r="G35" s="2"/>
      <c r="O35" s="6"/>
      <c r="P35" s="6"/>
      <c r="Q35" s="6"/>
      <c r="R35" s="6"/>
      <c r="S35" s="6"/>
      <c r="T35" s="6"/>
      <c r="U35" s="6"/>
    </row>
    <row r="36" spans="2:21" ht="15" customHeight="1" x14ac:dyDescent="0.2">
      <c r="B36" s="9" t="s">
        <v>8</v>
      </c>
      <c r="C36" s="21" t="s">
        <v>40</v>
      </c>
      <c r="D36" s="22"/>
      <c r="E36" s="22"/>
      <c r="F36" s="22"/>
      <c r="G36" s="23"/>
      <c r="H36" s="18">
        <v>3250</v>
      </c>
      <c r="I36" s="18">
        <v>3250</v>
      </c>
      <c r="J36" s="18">
        <v>3250</v>
      </c>
      <c r="K36" s="18">
        <v>3250</v>
      </c>
      <c r="L36" s="18">
        <v>3250</v>
      </c>
      <c r="M36" s="18">
        <v>3250</v>
      </c>
      <c r="N36" s="18">
        <v>3250</v>
      </c>
    </row>
    <row r="37" spans="2:21" x14ac:dyDescent="0.2">
      <c r="B37" s="9" t="s">
        <v>9</v>
      </c>
      <c r="C37" s="21"/>
      <c r="D37" s="22"/>
      <c r="E37" s="22"/>
      <c r="F37" s="22"/>
      <c r="G37" s="23"/>
      <c r="H37" s="14"/>
      <c r="I37" s="10"/>
      <c r="J37" s="10"/>
      <c r="K37" s="10"/>
      <c r="L37" s="10"/>
      <c r="M37" s="10"/>
      <c r="N37" s="10"/>
    </row>
    <row r="38" spans="2:21" x14ac:dyDescent="0.2">
      <c r="B38" s="9" t="s">
        <v>10</v>
      </c>
      <c r="C38" s="24"/>
      <c r="D38" s="25"/>
      <c r="E38" s="25"/>
      <c r="F38" s="25"/>
      <c r="G38" s="26"/>
      <c r="H38" s="14"/>
      <c r="I38" s="10"/>
      <c r="J38" s="10"/>
      <c r="K38" s="10"/>
      <c r="L38" s="10"/>
      <c r="M38" s="10"/>
      <c r="N38" s="10"/>
    </row>
    <row r="39" spans="2:21" x14ac:dyDescent="0.2">
      <c r="B39" s="9" t="s">
        <v>11</v>
      </c>
      <c r="C39" s="24"/>
      <c r="D39" s="25"/>
      <c r="E39" s="25"/>
      <c r="F39" s="25"/>
      <c r="G39" s="26"/>
      <c r="H39" s="14"/>
      <c r="I39" s="10"/>
      <c r="J39" s="10"/>
      <c r="K39" s="10"/>
      <c r="L39" s="10"/>
      <c r="M39" s="10"/>
      <c r="N39" s="10"/>
    </row>
    <row r="40" spans="2:21" x14ac:dyDescent="0.2">
      <c r="B40" s="9" t="s">
        <v>12</v>
      </c>
      <c r="C40" s="24"/>
      <c r="D40" s="25"/>
      <c r="E40" s="25"/>
      <c r="F40" s="25"/>
      <c r="G40" s="26"/>
      <c r="H40" s="14"/>
      <c r="I40" s="10"/>
      <c r="J40" s="10"/>
      <c r="K40" s="10"/>
      <c r="L40" s="10"/>
      <c r="M40" s="10"/>
      <c r="N40" s="10"/>
    </row>
    <row r="41" spans="2:21" x14ac:dyDescent="0.2">
      <c r="B41" s="9" t="s">
        <v>13</v>
      </c>
      <c r="C41" s="24"/>
      <c r="D41" s="25"/>
      <c r="E41" s="25"/>
      <c r="F41" s="25"/>
      <c r="G41" s="26"/>
      <c r="H41" s="14"/>
      <c r="I41" s="10"/>
      <c r="J41" s="10"/>
      <c r="K41" s="10"/>
      <c r="L41" s="10"/>
      <c r="M41" s="10"/>
      <c r="N41" s="10"/>
    </row>
    <row r="42" spans="2:21" x14ac:dyDescent="0.2">
      <c r="B42" s="9" t="s">
        <v>14</v>
      </c>
      <c r="C42" s="24"/>
      <c r="D42" s="25"/>
      <c r="E42" s="25"/>
      <c r="F42" s="25"/>
      <c r="G42" s="26"/>
      <c r="H42" s="14"/>
      <c r="I42" s="10"/>
      <c r="J42" s="10"/>
      <c r="K42" s="10"/>
      <c r="L42" s="10"/>
      <c r="M42" s="10"/>
      <c r="N42" s="10"/>
    </row>
    <row r="43" spans="2:21" x14ac:dyDescent="0.2">
      <c r="B43" s="9" t="s">
        <v>15</v>
      </c>
      <c r="C43" s="24"/>
      <c r="D43" s="25"/>
      <c r="E43" s="25"/>
      <c r="F43" s="25"/>
      <c r="G43" s="26"/>
      <c r="H43" s="14"/>
      <c r="I43" s="10"/>
      <c r="J43" s="10"/>
      <c r="K43" s="10"/>
      <c r="L43" s="10"/>
      <c r="M43" s="10"/>
      <c r="N43" s="10"/>
    </row>
    <row r="44" spans="2:21" x14ac:dyDescent="0.2">
      <c r="B44" s="9" t="s">
        <v>16</v>
      </c>
      <c r="C44" s="24"/>
      <c r="D44" s="25"/>
      <c r="E44" s="25"/>
      <c r="F44" s="25"/>
      <c r="G44" s="26"/>
      <c r="H44" s="14"/>
      <c r="I44" s="10"/>
      <c r="J44" s="10"/>
      <c r="K44" s="10"/>
      <c r="L44" s="10"/>
      <c r="M44" s="10"/>
      <c r="N44" s="10"/>
    </row>
    <row r="45" spans="2:21" x14ac:dyDescent="0.2">
      <c r="B45" s="9" t="s">
        <v>17</v>
      </c>
      <c r="C45" s="24"/>
      <c r="D45" s="25"/>
      <c r="E45" s="25"/>
      <c r="F45" s="25"/>
      <c r="G45" s="26"/>
      <c r="H45" s="14"/>
      <c r="I45" s="10"/>
      <c r="J45" s="10"/>
      <c r="K45" s="10"/>
      <c r="L45" s="10"/>
      <c r="M45" s="10"/>
      <c r="N45" s="10"/>
    </row>
    <row r="46" spans="2:21" x14ac:dyDescent="0.2">
      <c r="B46" s="4"/>
      <c r="C46" s="6"/>
    </row>
    <row r="47" spans="2:21" ht="15.75" x14ac:dyDescent="0.25">
      <c r="D47" s="2"/>
      <c r="E47" s="2"/>
      <c r="F47" s="2"/>
      <c r="I47" s="7" t="s">
        <v>2</v>
      </c>
      <c r="J47" s="7" t="s">
        <v>2</v>
      </c>
      <c r="K47" s="7" t="s">
        <v>2</v>
      </c>
      <c r="L47" s="7" t="s">
        <v>2</v>
      </c>
      <c r="M47" s="7" t="s">
        <v>2</v>
      </c>
      <c r="N47" s="7" t="s">
        <v>2</v>
      </c>
    </row>
    <row r="48" spans="2:21" ht="16.5" thickBot="1" x14ac:dyDescent="0.3">
      <c r="B48" s="5" t="s">
        <v>19</v>
      </c>
      <c r="D48" s="2"/>
      <c r="E48" s="2"/>
      <c r="F48" s="2"/>
      <c r="I48" s="8" t="s">
        <v>5</v>
      </c>
      <c r="J48" s="8" t="s">
        <v>6</v>
      </c>
      <c r="K48" s="8" t="s">
        <v>7</v>
      </c>
      <c r="L48" s="8" t="s">
        <v>20</v>
      </c>
      <c r="M48" s="8" t="s">
        <v>21</v>
      </c>
      <c r="N48" s="8" t="s">
        <v>23</v>
      </c>
    </row>
    <row r="49" spans="2:14" x14ac:dyDescent="0.2">
      <c r="D49" s="2"/>
      <c r="E49" s="2"/>
      <c r="F49" s="2"/>
    </row>
    <row r="50" spans="2:14" ht="63.75" customHeight="1" x14ac:dyDescent="0.2">
      <c r="B50" s="9" t="s">
        <v>8</v>
      </c>
      <c r="C50" s="35" t="s">
        <v>41</v>
      </c>
      <c r="D50" s="35"/>
      <c r="E50" s="35"/>
      <c r="F50" s="35"/>
      <c r="G50" s="35"/>
      <c r="H50" s="35"/>
      <c r="I50" s="19">
        <v>898</v>
      </c>
      <c r="J50" s="19">
        <v>958</v>
      </c>
      <c r="K50" s="19">
        <v>1018</v>
      </c>
      <c r="L50" s="19">
        <v>1078</v>
      </c>
      <c r="M50" s="19">
        <v>1138</v>
      </c>
      <c r="N50" s="19">
        <v>1138</v>
      </c>
    </row>
    <row r="51" spans="2:14" ht="33.75" customHeight="1" x14ac:dyDescent="0.2">
      <c r="B51" s="9" t="s">
        <v>9</v>
      </c>
      <c r="C51" s="35" t="s">
        <v>42</v>
      </c>
      <c r="D51" s="35"/>
      <c r="E51" s="35"/>
      <c r="F51" s="35"/>
      <c r="G51" s="35"/>
      <c r="H51" s="35"/>
      <c r="I51" s="19">
        <v>200000</v>
      </c>
      <c r="J51" s="19">
        <v>200000</v>
      </c>
      <c r="K51" s="19">
        <v>200000</v>
      </c>
      <c r="L51" s="19">
        <v>200000</v>
      </c>
      <c r="M51" s="19">
        <v>200000</v>
      </c>
      <c r="N51" s="19">
        <v>200000</v>
      </c>
    </row>
    <row r="52" spans="2:14" x14ac:dyDescent="0.2">
      <c r="B52" s="9" t="s">
        <v>10</v>
      </c>
      <c r="C52" s="35" t="s">
        <v>43</v>
      </c>
      <c r="D52" s="35"/>
      <c r="E52" s="35"/>
      <c r="F52" s="35"/>
      <c r="G52" s="35"/>
      <c r="H52" s="35"/>
      <c r="I52" s="19">
        <f>174+300</f>
        <v>474</v>
      </c>
      <c r="J52" s="19">
        <f>147+300+3250</f>
        <v>3697</v>
      </c>
      <c r="K52" s="19">
        <v>3697</v>
      </c>
      <c r="L52" s="19">
        <v>3697</v>
      </c>
      <c r="M52" s="19">
        <v>3697</v>
      </c>
      <c r="N52" s="19">
        <v>3697</v>
      </c>
    </row>
    <row r="53" spans="2:14" ht="63" customHeight="1" x14ac:dyDescent="0.2">
      <c r="B53" s="9" t="s">
        <v>11</v>
      </c>
      <c r="C53" s="35" t="s">
        <v>44</v>
      </c>
      <c r="D53" s="35"/>
      <c r="E53" s="35"/>
      <c r="F53" s="35"/>
      <c r="G53" s="35"/>
      <c r="H53" s="35"/>
      <c r="I53" s="19">
        <v>3250</v>
      </c>
      <c r="J53" s="19">
        <v>3250</v>
      </c>
      <c r="K53" s="19">
        <v>3250</v>
      </c>
      <c r="L53" s="19">
        <v>3250</v>
      </c>
      <c r="M53" s="19">
        <v>3250</v>
      </c>
      <c r="N53" s="19">
        <v>3250</v>
      </c>
    </row>
    <row r="54" spans="2:14" ht="30" customHeight="1" x14ac:dyDescent="0.2">
      <c r="B54" s="9" t="s">
        <v>12</v>
      </c>
      <c r="C54" s="35" t="s">
        <v>45</v>
      </c>
      <c r="D54" s="35"/>
      <c r="E54" s="35"/>
      <c r="F54" s="35"/>
      <c r="G54" s="35"/>
      <c r="H54" s="35"/>
      <c r="I54" s="19">
        <v>997</v>
      </c>
      <c r="J54" s="19">
        <v>1009</v>
      </c>
      <c r="K54" s="19">
        <v>1248</v>
      </c>
      <c r="L54" s="19">
        <v>1003</v>
      </c>
      <c r="M54" s="19">
        <v>984</v>
      </c>
      <c r="N54" s="19">
        <v>984</v>
      </c>
    </row>
    <row r="55" spans="2:14" x14ac:dyDescent="0.2">
      <c r="B55" s="9" t="s">
        <v>13</v>
      </c>
      <c r="C55" s="20"/>
      <c r="D55" s="20"/>
      <c r="E55" s="20"/>
      <c r="F55" s="20"/>
      <c r="G55" s="20"/>
      <c r="H55" s="20"/>
      <c r="I55" s="10"/>
      <c r="J55" s="10"/>
      <c r="K55" s="10"/>
      <c r="L55" s="10"/>
      <c r="M55" s="10"/>
      <c r="N55" s="10"/>
    </row>
    <row r="56" spans="2:14" x14ac:dyDescent="0.2">
      <c r="B56" s="9" t="s">
        <v>14</v>
      </c>
      <c r="C56" s="20"/>
      <c r="D56" s="20"/>
      <c r="E56" s="20"/>
      <c r="F56" s="20"/>
      <c r="G56" s="20"/>
      <c r="H56" s="20"/>
      <c r="I56" s="10"/>
      <c r="J56" s="10"/>
      <c r="K56" s="10"/>
      <c r="L56" s="10"/>
      <c r="M56" s="10"/>
      <c r="N56" s="10"/>
    </row>
    <row r="57" spans="2:14" x14ac:dyDescent="0.2">
      <c r="B57" s="9" t="s">
        <v>15</v>
      </c>
      <c r="C57" s="20"/>
      <c r="D57" s="20"/>
      <c r="E57" s="20"/>
      <c r="F57" s="20"/>
      <c r="G57" s="20"/>
      <c r="H57" s="20"/>
      <c r="I57" s="10"/>
      <c r="J57" s="10"/>
      <c r="K57" s="10"/>
      <c r="L57" s="10"/>
      <c r="M57" s="10"/>
      <c r="N57" s="10"/>
    </row>
    <row r="58" spans="2:14" x14ac:dyDescent="0.2">
      <c r="B58" s="9" t="s">
        <v>16</v>
      </c>
      <c r="C58" s="20"/>
      <c r="D58" s="20"/>
      <c r="E58" s="20"/>
      <c r="F58" s="20"/>
      <c r="G58" s="20"/>
      <c r="H58" s="20"/>
      <c r="I58" s="10"/>
      <c r="J58" s="10"/>
      <c r="K58" s="10"/>
      <c r="L58" s="10"/>
      <c r="M58" s="10"/>
      <c r="N58" s="10"/>
    </row>
    <row r="59" spans="2:14" x14ac:dyDescent="0.2">
      <c r="B59" s="9" t="s">
        <v>17</v>
      </c>
      <c r="C59" s="20"/>
      <c r="D59" s="20"/>
      <c r="E59" s="20"/>
      <c r="F59" s="20"/>
      <c r="G59" s="20"/>
      <c r="H59" s="20"/>
      <c r="I59" s="10"/>
      <c r="J59" s="10"/>
      <c r="K59" s="10"/>
      <c r="L59" s="10"/>
      <c r="M59" s="10"/>
      <c r="N59" s="10"/>
    </row>
  </sheetData>
  <mergeCells count="34">
    <mergeCell ref="C56:H56"/>
    <mergeCell ref="C57:H57"/>
    <mergeCell ref="C58:H58"/>
    <mergeCell ref="C59:H59"/>
    <mergeCell ref="C50:H50"/>
    <mergeCell ref="C51:H51"/>
    <mergeCell ref="C52:H52"/>
    <mergeCell ref="C53:H53"/>
    <mergeCell ref="C54:H54"/>
    <mergeCell ref="C55:H55"/>
    <mergeCell ref="C45:G45"/>
    <mergeCell ref="C30:H30"/>
    <mergeCell ref="C31:H31"/>
    <mergeCell ref="C36:G36"/>
    <mergeCell ref="C37:G37"/>
    <mergeCell ref="C38:G38"/>
    <mergeCell ref="C39:G39"/>
    <mergeCell ref="C40:G40"/>
    <mergeCell ref="C41:G41"/>
    <mergeCell ref="C42:G42"/>
    <mergeCell ref="C43:G43"/>
    <mergeCell ref="C44:G44"/>
    <mergeCell ref="C29:H29"/>
    <mergeCell ref="B1:N1"/>
    <mergeCell ref="B2:N2"/>
    <mergeCell ref="B3:N3"/>
    <mergeCell ref="B10:N17"/>
    <mergeCell ref="C22:H22"/>
    <mergeCell ref="C23:H23"/>
    <mergeCell ref="C24:H24"/>
    <mergeCell ref="C25:H25"/>
    <mergeCell ref="C26:H26"/>
    <mergeCell ref="C27:H27"/>
    <mergeCell ref="C28:H28"/>
  </mergeCells>
  <phoneticPr fontId="4" type="noConversion"/>
  <pageMargins left="0.7" right="0.7" top="0.75" bottom="0.75" header="0.3" footer="0.3"/>
  <pageSetup scale="75" fitToHeight="0" orientation="landscape" r:id="rId1"/>
  <headerFooter>
    <oddFooter>&amp;LForm 37-48 (rev. Aug. 2023)</oddFooter>
  </headerFooter>
  <rowBreaks count="1" manualBreakCount="1">
    <brk id="46"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Sec 37-48 (S-314 NT)</vt:lpstr>
      <vt:lpstr>Sec 37-48 (S-347 Admin Claim)</vt:lpstr>
      <vt:lpstr>'Sec 37-48 (S-314 NT)'!Print_Area</vt:lpstr>
      <vt:lpstr>'Sec 37-48 (S-347 Admin Claim)'!Print_Area</vt:lpstr>
      <vt:lpstr>'Sec 37-48 (S-314 NT)'!Print_Titles</vt:lpstr>
      <vt:lpstr>'Sec 37-48 (S-347 Admin Claim)'!Print_Titles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Sugimoto, Sayuri</cp:lastModifiedBy>
  <cp:lastPrinted>2022-08-15T22:17:47Z</cp:lastPrinted>
  <dcterms:created xsi:type="dcterms:W3CDTF">2021-09-02T21:27:03Z</dcterms:created>
  <dcterms:modified xsi:type="dcterms:W3CDTF">2024-09-17T00:55:23Z</dcterms:modified>
</cp:coreProperties>
</file>