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A825F8FC-780D-4053-84BC-BDC76B53BC8B}" xr6:coauthVersionLast="44" xr6:coauthVersionMax="47" xr10:uidLastSave="{00000000-0000-0000-0000-000000000000}"/>
  <bookViews>
    <workbookView xWindow="-120" yWindow="-120" windowWidth="29040" windowHeight="15840" firstSheet="15" activeTab="29" xr2:uid="{EFA72172-260D-479F-895D-9E903285CF74}"/>
  </bookViews>
  <sheets>
    <sheet name="S 302" sheetId="11" r:id="rId1"/>
    <sheet name="S 304" sheetId="12" r:id="rId2"/>
    <sheet name="S 305" sheetId="13" r:id="rId3"/>
    <sheet name="S 306" sheetId="8" r:id="rId4"/>
    <sheet name="S 308" sheetId="30" r:id="rId5"/>
    <sheet name="S 309" sheetId="3" r:id="rId6"/>
    <sheet name="S 310" sheetId="7" r:id="rId7"/>
    <sheet name="S 313" sheetId="16" r:id="rId8"/>
    <sheet name="S 317" sheetId="17" r:id="rId9"/>
    <sheet name="S 319" sheetId="18" r:id="rId10"/>
    <sheet name="S 322" sheetId="19" r:id="rId11"/>
    <sheet name="S 323" sheetId="20" r:id="rId12"/>
    <sheet name="S 314" sheetId="6" r:id="rId13"/>
    <sheet name="S 321" sheetId="14" r:id="rId14"/>
    <sheet name="S 324" sheetId="2" r:id="rId15"/>
    <sheet name="S 327" sheetId="21" r:id="rId16"/>
    <sheet name="S 329" sheetId="10" r:id="rId17"/>
    <sheet name="S 330" sheetId="22" r:id="rId18"/>
    <sheet name="S 331" sheetId="15" r:id="rId19"/>
    <sheet name="S 334" sheetId="1" r:id="rId20"/>
    <sheet name="S 336" sheetId="23" r:id="rId21"/>
    <sheet name="S 338" sheetId="9" r:id="rId22"/>
    <sheet name="S 340" sheetId="24" r:id="rId23"/>
    <sheet name="S 341+387" sheetId="25" r:id="rId24"/>
    <sheet name="S 342+339" sheetId="26" r:id="rId25"/>
    <sheet name="S 344+386" sheetId="27" r:id="rId26"/>
    <sheet name="S 346" sheetId="4" r:id="rId27"/>
    <sheet name="S 347" sheetId="5" r:id="rId28"/>
    <sheet name="S 348" sheetId="28" r:id="rId29"/>
    <sheet name="S 349" sheetId="29" r:id="rId30"/>
  </sheets>
  <definedNames>
    <definedName name="_xlnm.Print_Area" localSheetId="2">'S 305'!$B$1:$N$54</definedName>
    <definedName name="_xlnm.Print_Area" localSheetId="3">'S 306'!$B$1:$N$54</definedName>
    <definedName name="_xlnm.Print_Area" localSheetId="4">'S 308'!$B$1:$N$54</definedName>
    <definedName name="_xlnm.Print_Area" localSheetId="6">'S 310'!$B$1:$N$54</definedName>
    <definedName name="_xlnm.Print_Area" localSheetId="7">'S 313'!$A$1:$N$48</definedName>
    <definedName name="_xlnm.Print_Area" localSheetId="12">'S 314'!$B$1:$N$54</definedName>
    <definedName name="_xlnm.Print_Area" localSheetId="9">'S 319'!$A$1:$N$45</definedName>
    <definedName name="_xlnm.Print_Area" localSheetId="10">'S 322'!$B$1:$N$54</definedName>
    <definedName name="_xlnm.Print_Area" localSheetId="11">'S 323'!$A$1:$N$45</definedName>
    <definedName name="_xlnm.Print_Area" localSheetId="15">'S 327'!$A$1:$N$47</definedName>
    <definedName name="_xlnm.Print_Area" localSheetId="16">'S 329'!$B$1:$N$54</definedName>
    <definedName name="_xlnm.Print_Area" localSheetId="17">'S 330'!$A$1:$N$46</definedName>
    <definedName name="_xlnm.Print_Area" localSheetId="18">'S 331'!$B$1:$N$54</definedName>
    <definedName name="_xlnm.Print_Area" localSheetId="19">'S 334'!$B$1:$N$54</definedName>
    <definedName name="_xlnm.Print_Area" localSheetId="20">'S 336'!$A$1:$N$46</definedName>
    <definedName name="_xlnm.Print_Area" localSheetId="21">'S 338'!$B$1:$N$54</definedName>
    <definedName name="_xlnm.Print_Area" localSheetId="22">'S 340'!$A$1:$N$48</definedName>
    <definedName name="_xlnm.Print_Area" localSheetId="23">'S 341+387'!$A$1:$N$54</definedName>
    <definedName name="_xlnm.Print_Area" localSheetId="24">'S 342+339'!$A$1:$N$48</definedName>
    <definedName name="_xlnm.Print_Area" localSheetId="25">'S 344+386'!$A$1:$N$54</definedName>
    <definedName name="_xlnm.Print_Area" localSheetId="26">'S 346'!$B$1:$N$54</definedName>
    <definedName name="_xlnm.Print_Area" localSheetId="27">'S 347'!$B$1:$N$58</definedName>
    <definedName name="_xlnm.Print_Area" localSheetId="28">'S 348'!$A$1:$N$48</definedName>
    <definedName name="_xlnm.Print_Area" localSheetId="29">'S 349'!$A$1:$N$45</definedName>
    <definedName name="_xlnm.Print_Titles" localSheetId="2">'S 305'!$1:$8</definedName>
    <definedName name="_xlnm.Print_Titles" localSheetId="3">'S 306'!$1:$8</definedName>
    <definedName name="_xlnm.Print_Titles" localSheetId="4">'S 308'!$1:$8</definedName>
    <definedName name="_xlnm.Print_Titles" localSheetId="6">'S 310'!$1:$8</definedName>
    <definedName name="_xlnm.Print_Titles" localSheetId="12">'S 314'!$1:$8</definedName>
    <definedName name="_xlnm.Print_Titles" localSheetId="10">'S 322'!$1:$8</definedName>
    <definedName name="_xlnm.Print_Titles" localSheetId="16">'S 329'!$1:$8</definedName>
    <definedName name="_xlnm.Print_Titles" localSheetId="18">'S 331'!$1:$8</definedName>
    <definedName name="_xlnm.Print_Titles" localSheetId="19">'S 334'!$1:$8</definedName>
    <definedName name="_xlnm.Print_Titles" localSheetId="21">'S 338'!$1:$8</definedName>
    <definedName name="_xlnm.Print_Titles" localSheetId="26">'S 346'!$1:$8</definedName>
    <definedName name="_xlnm.Print_Titles" localSheetId="27">'S 347'!$1:$8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K17" i="6" l="1"/>
  <c r="L17" i="6"/>
  <c r="M17" i="6"/>
  <c r="N17" i="6"/>
  <c r="J51" i="5" l="1"/>
  <c r="K51" i="5"/>
</calcChain>
</file>

<file path=xl/sharedStrings.xml><?xml version="1.0" encoding="utf-8"?>
<sst xmlns="http://schemas.openxmlformats.org/spreadsheetml/2006/main" count="2694" uniqueCount="447">
  <si>
    <t>10.</t>
  </si>
  <si>
    <t># OF ADVISORY COMMITTEES WHO ARE ACTIVE PARTICIPANTS</t>
  </si>
  <si>
    <t>9.</t>
  </si>
  <si>
    <t>8.</t>
  </si>
  <si>
    <t>7.</t>
  </si>
  <si>
    <t>6.</t>
  </si>
  <si>
    <t>5.</t>
  </si>
  <si>
    <t>4.</t>
  </si>
  <si>
    <t>3.</t>
  </si>
  <si>
    <t># OF SIGN LANGUAGE INTERPRETERS TESTED/CREDENTIALED</t>
  </si>
  <si>
    <t>2.</t>
  </si>
  <si>
    <t># OF NEWSLETTERS DISTRIBUTED</t>
  </si>
  <si>
    <t>1.</t>
  </si>
  <si>
    <t>2027-28</t>
  </si>
  <si>
    <t>2026-27</t>
  </si>
  <si>
    <t>2025-26</t>
  </si>
  <si>
    <t>2024-25</t>
  </si>
  <si>
    <t>2023-24</t>
  </si>
  <si>
    <t>2022-23</t>
  </si>
  <si>
    <t>Fund Activities Encompassed</t>
  </si>
  <si>
    <t>FY</t>
  </si>
  <si>
    <t xml:space="preserve">PERSONS WITH DISABILITES </t>
  </si>
  <si>
    <t>2021-22</t>
  </si>
  <si>
    <t>Program Size Indicators</t>
  </si>
  <si>
    <t>% OF DOCUMENT REVIEWS WITHOUT DISCREPANCIES</t>
  </si>
  <si>
    <t>% OF SIGN LANG INTERPRETERS TESTED WHO ARE CREDENTIALD</t>
  </si>
  <si>
    <t>% OF OBJECTIVES IN DCAB PLAN OF ACTION COMPLETED</t>
  </si>
  <si>
    <t>% OF INCOMING TECH ASSISTANCE REQUESTS FULFILLED</t>
  </si>
  <si>
    <t>Fund Measures of Effectiveness</t>
  </si>
  <si>
    <t>Statement of Objectives</t>
  </si>
  <si>
    <r>
      <t xml:space="preserve">Legal Authority: </t>
    </r>
    <r>
      <rPr>
        <u/>
        <sz val="12"/>
        <color theme="1"/>
        <rFont val="Arial"/>
        <family val="2"/>
      </rPr>
      <t>Section 348F-7, HRS</t>
    </r>
  </si>
  <si>
    <t>Fund Type (MOF): B</t>
  </si>
  <si>
    <r>
      <t xml:space="preserve">Appropriation Account Number: </t>
    </r>
    <r>
      <rPr>
        <u/>
        <sz val="12"/>
        <color theme="1"/>
        <rFont val="Arial"/>
        <family val="2"/>
      </rPr>
      <t>S-334-H</t>
    </r>
  </si>
  <si>
    <r>
      <t xml:space="preserve">Name of Fund: </t>
    </r>
    <r>
      <rPr>
        <u/>
        <sz val="12"/>
        <color theme="1"/>
        <rFont val="Arial"/>
        <family val="2"/>
      </rPr>
      <t>DCAB Special Fund</t>
    </r>
  </si>
  <si>
    <t>Department of Health</t>
  </si>
  <si>
    <t>for submittal to the 2023 Legislature</t>
  </si>
  <si>
    <t>Non-General Fund Program Measures Report</t>
  </si>
  <si>
    <t># OF CONFERENCE/WORKSHOPS/SESSIONS CONDUCTED OR COORDINATED</t>
  </si>
  <si>
    <t xml:space="preserve"># OF REQUESTS FOR INFORMATION AND TECHNICAL ASSISTANCE </t>
  </si>
  <si>
    <t># OF BLUEPRINT DOCUMENTS REVIEWED</t>
  </si>
  <si>
    <t># OF INTERPRTV OPINIONS/SITE SPECIFIC ALT DESIGNS ISSUED</t>
  </si>
  <si>
    <t># OF FED/STATE/COUNTY PUBLIC POLICY RECOMMENDATIONS</t>
  </si>
  <si>
    <t>291054</t>
  </si>
  <si>
    <t xml:space="preserve"># OF INFORMATION AND TECHNICAL ASSISTANCE ON DESIGN ACCESS </t>
  </si>
  <si>
    <t>Establish guidelines for the design of buildings and facilities by or on behalf of State and counties and provide review and recommendations on all state and county plans for buildings, facilities and sites in accordance with section 103-50; Administer the statewide program for parking for disabled persons in accordance with part III of chapter 291; Establish guidelines for the utilization of communication access services; Serve as public advocate of persons with disabilities by providing advice and recommendations relating to access for persons with disabilities on legislation, administrative rules, policies, and procedures of the state and county; Review and assess the problems and needs relating to access for persons with disabilities in the State to provide recommendations to improve laws, programs, services and activities; Serve as the designated state agency to coordinate the State to comply with requirements of the Americans with Disabilities Act for access to services, employment, telecommunications, facility and site design; Provide technical assistance to the State and counties to meet requirements of state, federal, and county laws.</t>
  </si>
  <si>
    <r>
      <t xml:space="preserve">Name of Fund: </t>
    </r>
    <r>
      <rPr>
        <u/>
        <sz val="12"/>
        <color theme="1"/>
        <rFont val="Arial"/>
        <family val="2"/>
      </rPr>
      <t>DCAB - Special Parent Information Network</t>
    </r>
  </si>
  <si>
    <r>
      <t xml:space="preserve">Appropriation Account Number: </t>
    </r>
    <r>
      <rPr>
        <u/>
        <sz val="12"/>
        <color theme="1"/>
        <rFont val="Arial"/>
        <family val="2"/>
      </rPr>
      <t>S-324-H</t>
    </r>
  </si>
  <si>
    <r>
      <t xml:space="preserve">Fund Type (MOF): </t>
    </r>
    <r>
      <rPr>
        <u/>
        <sz val="12"/>
        <color theme="1"/>
        <rFont val="Arial"/>
        <family val="2"/>
      </rPr>
      <t>U</t>
    </r>
  </si>
  <si>
    <t>Advise the Department of Education (DOE) of unmet needs in the education of students with disabilities; Comment publicly on proposed rules and regulations by the DOE regarding education of children with disabilities; Promote parental involvement in the education of children with disabilities; Provide timely and relevant information on programs and services that could assist in meeting their wide-ranging needs; Provide technical assistance and support to understand special education rights and responsibilities; Provide evidence-based information on special education; coordinate annual conference on special education; Provide local and national special education news; Staff and technical support to the Special Education Advisory Council; develop and maintain websites relating to special education. Provide a warm line for parents of children with disabilities.</t>
  </si>
  <si>
    <t>SPECIAL EDUCATION ADVISORY COUNCIL (# OF MEMBERS)</t>
  </si>
  <si>
    <t># OF SPECIAL EDUCATION STUDENTS</t>
  </si>
  <si>
    <t># OF EDUCATION PERSONNEL</t>
  </si>
  <si>
    <t># OF CONFERENCE PARTICIPANTS</t>
  </si>
  <si>
    <t xml:space="preserve"># OF CONFERENCE/WORKSHOPS/SESSIONS CONDUCTED OR COORDINATED </t>
  </si>
  <si>
    <t xml:space="preserve"># OF DISTRIBUTION OF NEWSLETTERS AND INFORMATION </t>
  </si>
  <si>
    <t xml:space="preserve"># OF BROCHURES AND OTHER PUBLIC EDUCATION MATERIALS </t>
  </si>
  <si>
    <t xml:space="preserve"># OF MONITORING STATE AND FEDERAL PROPOSED RULES, PLANS AND POLICIES </t>
  </si>
  <si>
    <t xml:space="preserve"># OF IN-SERVICE PRESENTATIONS TO ALL EDUCATIONAL PERSONNEL </t>
  </si>
  <si>
    <t># OF EVALUATIONS OF POLICIES, PLANS AND LEGISLATION RELATED TO SPECIAL EDUCATION</t>
  </si>
  <si>
    <t># OF TECHNICAL ASSISTANCE AND STAFF SPECIAL EDUCATION ADVISORY COUNCIL MEETINGS</t>
  </si>
  <si>
    <t># OF EVIDENCE BASED SERVICES COMMITTEE AND OTHER ADVISORY COMMITTEES MEETINGS FOR PEOPLE WITH DISABILITIES AND THEIR FAMILIES</t>
  </si>
  <si>
    <t xml:space="preserve"># OF WEBSITES UPDATES WITH INFORMATION FOR PARENTS OF STUDENTS WITH DISABILITIES, PROFESSIONALS AND COMMUNITY ABOUT SPECIAL EDUCATION </t>
  </si>
  <si>
    <r>
      <t xml:space="preserve">Department of: </t>
    </r>
    <r>
      <rPr>
        <b/>
        <u/>
        <sz val="12"/>
        <color theme="1"/>
        <rFont val="Arial"/>
        <family val="2"/>
      </rPr>
      <t xml:space="preserve"> Health</t>
    </r>
  </si>
  <si>
    <r>
      <t>Name of Fund: __</t>
    </r>
    <r>
      <rPr>
        <u/>
        <sz val="12"/>
        <color theme="1"/>
        <rFont val="Arial"/>
        <family val="2"/>
      </rPr>
      <t>State Health Planning and Development Special Fund</t>
    </r>
  </si>
  <si>
    <r>
      <t>Appropriation Account Number: _</t>
    </r>
    <r>
      <rPr>
        <u/>
        <sz val="12"/>
        <color theme="1"/>
        <rFont val="Arial"/>
        <family val="2"/>
      </rPr>
      <t>_HTH 906 AC - S 309-H</t>
    </r>
  </si>
  <si>
    <r>
      <t>Fund Type (MOF): _</t>
    </r>
    <r>
      <rPr>
        <u/>
        <sz val="12"/>
        <color theme="1"/>
        <rFont val="Arial"/>
        <family val="2"/>
      </rPr>
      <t>_Special Fund</t>
    </r>
  </si>
  <si>
    <r>
      <t xml:space="preserve">Legal Authority: </t>
    </r>
    <r>
      <rPr>
        <u/>
        <sz val="12"/>
        <color theme="1"/>
        <rFont val="Arial"/>
        <family val="2"/>
      </rPr>
      <t>HRS 323D</t>
    </r>
  </si>
  <si>
    <t>To provide a statewide process that involves consumers and providers of health care in the development and implementation of a Health Services and Facilities Plan for the State of Hawaii which will promote equal access to quality health services at a reasonable cost.</t>
  </si>
  <si>
    <t>% CERTIF OF NEED APPL DOCUMNTNG RELATIN TO HSFP</t>
  </si>
  <si>
    <t>% OF CON APPL APPRVD BASED ON FINGS REL TO HSFP</t>
  </si>
  <si>
    <t>% SHCC MTG TIME SPENT ON REVWNG/RECOM ON CON APPL</t>
  </si>
  <si>
    <t>% SHCC MTG TIME SPENT ON REVWNG/REVSG/APPRV HSFP</t>
  </si>
  <si>
    <t>% SAC MTG TIME SPENT ON REVWNG/RECOM ON CON APPL</t>
  </si>
  <si>
    <t>% SAC MTG TIME SPENT ON REVWNG/REVSG/APPRV HSFP</t>
  </si>
  <si>
    <t>% OF CON APPL REVWD FOR COMPL W/IN SPECFD TIME</t>
  </si>
  <si>
    <t>% HTH CARE FAC SUBM SEMI-ANN REPTS W/IN SPCFD TIME</t>
  </si>
  <si>
    <t>% USRS RATG SEMI-ANN REPTS AS HELPFUL/VERY HELPFUL</t>
  </si>
  <si>
    <t>NUMBER OF SPECIAL REPORTS PUBLISHED</t>
  </si>
  <si>
    <t>ALL THE PEOPLE OF THE STATE OF HAWAII</t>
  </si>
  <si>
    <t>1.4 M</t>
  </si>
  <si>
    <t>VOLUNTEERS INVOLVED IN SHCC/SUB-AREA COUNCILS</t>
  </si>
  <si>
    <t>40.00</t>
  </si>
  <si>
    <t>PUBLIC AND PRIVATE HEALTH CARE SERVICE PROVIDERS</t>
  </si>
  <si>
    <t>85.00</t>
  </si>
  <si>
    <t>HEALTH CARE RESEARCHERS DEVELOPERS AND ANALYSTS</t>
  </si>
  <si>
    <t>35.00</t>
  </si>
  <si>
    <t>HEALTH CARE FOCUSED ASSOCIATIONS</t>
  </si>
  <si>
    <t>12.00</t>
  </si>
  <si>
    <t>PLNNG, RESEARCH &amp; REVIEW ACTIV (PROF PERSON DAYS)</t>
  </si>
  <si>
    <t>DATA MANAGEMENT ACTIVITIES (PROF PERSON DAYS)</t>
  </si>
  <si>
    <t>HSHCC &amp; SAC SUPPORT &amp; TRAINING (PROF PERSON DAYS)</t>
  </si>
  <si>
    <r>
      <t xml:space="preserve">Name of Fund: </t>
    </r>
    <r>
      <rPr>
        <u/>
        <sz val="12"/>
        <color theme="1"/>
        <rFont val="Arial"/>
        <family val="2"/>
      </rPr>
      <t>Mental Health and Substance Abuse Special Fund</t>
    </r>
  </si>
  <si>
    <r>
      <t xml:space="preserve">Appropriation Account Number: </t>
    </r>
    <r>
      <rPr>
        <u/>
        <sz val="12"/>
        <color theme="1"/>
        <rFont val="Arial"/>
        <family val="2"/>
      </rPr>
      <t>S-346-H</t>
    </r>
  </si>
  <si>
    <r>
      <t xml:space="preserve">Fund Type (MOF): </t>
    </r>
    <r>
      <rPr>
        <u/>
        <sz val="12"/>
        <color theme="1"/>
        <rFont val="Arial"/>
        <family val="2"/>
      </rPr>
      <t xml:space="preserve"> B </t>
    </r>
  </si>
  <si>
    <r>
      <t xml:space="preserve">Legal Authority: </t>
    </r>
    <r>
      <rPr>
        <u/>
        <sz val="12"/>
        <color theme="1"/>
        <rFont val="Arial"/>
        <family val="2"/>
      </rPr>
      <t>Section 334-15, HRS</t>
    </r>
  </si>
  <si>
    <t>Operate community mental health centers and ensure residential care for AMHD consumers.</t>
  </si>
  <si>
    <t>Reduce number on housing waitlist</t>
  </si>
  <si>
    <t>Number on housing waitlist decrease from previous year</t>
  </si>
  <si>
    <t>95</t>
  </si>
  <si>
    <t># of participants who received Supports Intensity Scale assessments to inform  their level of support needs.</t>
  </si>
  <si>
    <t># of participants impacted by the rate methodology studies to define rates for the Hawaii Medicaid Home and Community-Based Services for people with Intellectual and Developmental Disabilities Waiver pursuant to Section 1915(c) of the Social Secuity Act.</t>
  </si>
  <si>
    <t># of users for the Case Management system, INSPIRE.</t>
  </si>
  <si>
    <t>Funds expended for training of Waiver providers, Waiver Participants, family members and legal representatives of Waiver participants, and staff.</t>
  </si>
  <si>
    <t># of participants receiving fiscal management services for consumer directed services for the Hawaii Medicaid Home and Community-Based Services for individuals with Intellectual and Developmental Disabilities Waiver pursuant to Section 1915(c) of the Social Secuity Act.</t>
  </si>
  <si>
    <t># of participants receiving Waiver services</t>
  </si>
  <si>
    <t>Total fund received from Medicaid administrative claiming pursuant to Public Assistance Cost Allocation Plan approved by the U.S. Department of Health and Human Services.</t>
  </si>
  <si>
    <t>The Hawaii State Department of Health (DOH), Developmental Disabilities Division (DDD) provides a system of supports and services for persons with intellectual and developmental disabilities (I/DD) who have substantial functional limitations in major life activities and are eligible to receive services. The DOH-DDD is the operating agency for the Hawaii Medicaid Home and Community-Based Services (HCBS) for people with Intellectual and Developmental Disabilities Waiver (I/DD Waiver) pursuant to section 1915(c) of the Social Security Act. Title XIX of the Social Security Act allows states to claim federal financial participation (FFP)  at a payment rate of fifty percent (50%) for most of the administrative expenditures related to “proper and efficient” administration of its Medicaid state plan, with certain administrative costs matched at a higher FFP. Costs are supported by an allocation methodology that appears in the state’s U.S. Department of Health and Human Services and Centers for Medicare and Medicaid Services (CMS) approved Public Assistance Cost Allocation Plan.</t>
  </si>
  <si>
    <r>
      <t xml:space="preserve">Legal Authority: </t>
    </r>
    <r>
      <rPr>
        <u/>
        <sz val="12"/>
        <color theme="1"/>
        <rFont val="Arial"/>
        <family val="2"/>
      </rPr>
      <t>Act 165, SLH 2019</t>
    </r>
  </si>
  <si>
    <r>
      <t xml:space="preserve">Fund Type (MOF): </t>
    </r>
    <r>
      <rPr>
        <u/>
        <sz val="12"/>
        <color theme="1"/>
        <rFont val="Arial"/>
        <family val="2"/>
      </rPr>
      <t>B</t>
    </r>
  </si>
  <si>
    <r>
      <t xml:space="preserve">Appropriation Account Number: </t>
    </r>
    <r>
      <rPr>
        <u/>
        <sz val="12"/>
        <color theme="1"/>
        <rFont val="Arial"/>
        <family val="2"/>
      </rPr>
      <t>S-347</t>
    </r>
  </si>
  <si>
    <r>
      <t xml:space="preserve">Non-General Fund </t>
    </r>
    <r>
      <rPr>
        <b/>
        <sz val="12"/>
        <color rgb="FFFF0000"/>
        <rFont val="Arial"/>
        <family val="2"/>
      </rPr>
      <t>Program Measures Report</t>
    </r>
  </si>
  <si>
    <t># of individuals entered into the Neurotrauma Registry</t>
  </si>
  <si>
    <t># of individuals educated on neurotrauma</t>
  </si>
  <si>
    <t xml:space="preserve"># of Neurotrauma Helpline calls/emails received </t>
  </si>
  <si>
    <t># of individuals seeking medical treatment for neurotrauma as measured through the Trauma and Stroke database</t>
  </si>
  <si>
    <t>% of expenditures against revenue deposited</t>
  </si>
  <si>
    <t>The Department of Health will develop, lead, administer, coordinate, monitor, evaluate, and set direction for a comprehensive system to support and provide services for survivors of neurotrauma injuries, to establish a Neurotrauma Advisory Board (NTAB), and to administer the neurotrauma special fund.</t>
  </si>
  <si>
    <r>
      <t xml:space="preserve">Legal Authority: </t>
    </r>
    <r>
      <rPr>
        <u/>
        <sz val="12"/>
        <color theme="1"/>
        <rFont val="Arial"/>
        <family val="2"/>
      </rPr>
      <t>Act 160, SLH 2002</t>
    </r>
  </si>
  <si>
    <r>
      <t xml:space="preserve">Appropriation Account Number: </t>
    </r>
    <r>
      <rPr>
        <u/>
        <sz val="12"/>
        <color theme="1"/>
        <rFont val="Arial"/>
        <family val="2"/>
      </rPr>
      <t>S-314</t>
    </r>
  </si>
  <si>
    <r>
      <t xml:space="preserve">Name of Fund: </t>
    </r>
    <r>
      <rPr>
        <u/>
        <sz val="12"/>
        <color theme="1"/>
        <rFont val="Arial"/>
        <family val="2"/>
      </rPr>
      <t>Neurotrauma Special Fund</t>
    </r>
  </si>
  <si>
    <r>
      <t xml:space="preserve">Name of Fund: </t>
    </r>
    <r>
      <rPr>
        <u/>
        <sz val="12"/>
        <color theme="1"/>
        <rFont val="Arial"/>
        <family val="2"/>
      </rPr>
      <t xml:space="preserve">Developmental Disabilities Medicaid Waiver </t>
    </r>
    <r>
      <rPr>
        <u/>
        <sz val="12"/>
        <color rgb="FFFF0000"/>
        <rFont val="Arial"/>
        <family val="2"/>
      </rPr>
      <t>Administrative Claiming Fund</t>
    </r>
  </si>
  <si>
    <r>
      <t xml:space="preserve">Name of Fund: </t>
    </r>
    <r>
      <rPr>
        <u/>
        <sz val="12"/>
        <color theme="1"/>
        <rFont val="Arial"/>
        <family val="2"/>
      </rPr>
      <t>Office of Health Care Assurance Special Fund</t>
    </r>
  </si>
  <si>
    <r>
      <t xml:space="preserve">Apprn. Acct. Number: </t>
    </r>
    <r>
      <rPr>
        <u/>
        <sz val="12"/>
        <color theme="1"/>
        <rFont val="Arial"/>
        <family val="2"/>
      </rPr>
      <t>S-**-310-H</t>
    </r>
  </si>
  <si>
    <r>
      <t xml:space="preserve">Fund Type (MOF): </t>
    </r>
    <r>
      <rPr>
        <u/>
        <sz val="12"/>
        <color theme="1"/>
        <rFont val="Arial"/>
        <family val="2"/>
      </rPr>
      <t>B, Special Funds</t>
    </r>
  </si>
  <si>
    <r>
      <t xml:space="preserve">Legal Authority: </t>
    </r>
    <r>
      <rPr>
        <u/>
        <sz val="12"/>
        <color theme="1"/>
        <rFont val="Arial"/>
        <family val="2"/>
      </rPr>
      <t>Section 321-1.4, HRS</t>
    </r>
  </si>
  <si>
    <t>To enforce minimum standards to assure the health, welfare and safety of people in health care facilities and services; enhance the capacity of state licensure program activities; and improve public outreach efforts and consultations to industries, educate the public, department staff and providers. The special funds and are used to fund background check program contract, the investigation services rendered by the Department of the Attorney General, the clerical and professional services cotracts and OHCA's payroll costs for 1.95 FTE professional staffs and 0.40 FTE clerical staffs. The program size indicators are based on the FTE and the number of contracts that provides the services to OHCA. The positions (FTE) and contracts provide services that contribute and support various target groups under OHCA's authority.</t>
  </si>
  <si>
    <t>OHCA staffs (FTE)</t>
  </si>
  <si>
    <t>Services contracts</t>
  </si>
  <si>
    <t>Hawaii Background Check System Support Contract</t>
  </si>
  <si>
    <t>Professional Survey Services (FTE)</t>
  </si>
  <si>
    <t>Professional Administrative Services (FTE)</t>
  </si>
  <si>
    <t>Clerical Services (FTE)</t>
  </si>
  <si>
    <t>Professional Services Contract</t>
  </si>
  <si>
    <t>Clerical Services Contract</t>
  </si>
  <si>
    <t>Professional Staffs (FTE)</t>
  </si>
  <si>
    <t>Clerical Staffs (FTE)</t>
  </si>
  <si>
    <t>Department of:  Health</t>
  </si>
  <si>
    <t>Name of Fund: Substance Abuse and Mental Health Special Fund</t>
  </si>
  <si>
    <t>Appropriation Account Number: S306</t>
  </si>
  <si>
    <t xml:space="preserve">Legal Authority: HRS 334-15                          </t>
  </si>
  <si>
    <t>Provide trauma informed community-based services to adolescent girls on Oahu, as well as assuring a comprehensive array of mental health services for children and adolescents with Medicaid eligibility through-out the state.</t>
  </si>
  <si>
    <t>% OF YOUTHS RECEIVING IN-HOME SERVICES</t>
  </si>
  <si>
    <t>% OF YOUTH RECEIVING OUT/HOME THERAPEUTIC FOSTER HOME SVCS</t>
  </si>
  <si>
    <t>% OF YOUTH RECV OUT/HOME COMMUNITY BASED RESIDENTAL SVCS</t>
  </si>
  <si>
    <t>% OF YOUTH RECV OUT/HOME HOSPIT BASED RESIDENTIAL SVCS</t>
  </si>
  <si>
    <t>% OF YOUTH RECV OUT/HOME OUT OF STATE SERVICES</t>
  </si>
  <si>
    <t>AVERAGE # OF DAYS YOUTH ENROLLED IN IN-HOME SVCS</t>
  </si>
  <si>
    <t>AVERAGE # OF DAYS YOUTH ENROLLED IN OUT/HOME THERAPUETIC FOSTER</t>
  </si>
  <si>
    <t>AVERAGE # OF DAYS YOUTH ENROLLED IN OUT/HOME COMM BASED RESIDENTIAL</t>
  </si>
  <si>
    <t>AVERAGE # OF DAYS YOUTH ENROLLED IN OUT/HOME HOSPITAL BASED SVCS</t>
  </si>
  <si>
    <t>AVERAGE # OF DAYS YOUTH ENROLLED IN OUT/HOME OUT OF STATE SVC</t>
  </si>
  <si>
    <t># OF YOUTH WITH MEDICAID ENROLLMENT AND TREATMENT</t>
  </si>
  <si>
    <t>1847</t>
  </si>
  <si>
    <t># OF YOUTH AGE 12 AND UNDER</t>
  </si>
  <si>
    <t>553</t>
  </si>
  <si>
    <t>TOTAL AMOUNT (IN 1,000'S) BILLED FOR CONTRACTED SVCS</t>
  </si>
  <si>
    <t>TOTAL AMOUNT REIMBURSED (1000'S) BY MEDICAID FOR CONT SVCS</t>
  </si>
  <si>
    <t>% OF CONTRACTED SERVICE COSTS RECEIVING FED REIMBURSEMENT</t>
  </si>
  <si>
    <t>TOTAL # OF YOUTH SERVED</t>
  </si>
  <si>
    <t>TOTAL # OF YOUTH SERVED WITH CONTRACTED SERVICES</t>
  </si>
  <si>
    <t>HEALTH</t>
  </si>
  <si>
    <t>Name of Fund: _________________________________</t>
  </si>
  <si>
    <t>VITAL STATISTICS IMPROVEMENT FUND</t>
  </si>
  <si>
    <t>Appropriation Account Number: ____________________</t>
  </si>
  <si>
    <t>S-338-H</t>
  </si>
  <si>
    <t>Fund Type (MOF): ______________________________</t>
  </si>
  <si>
    <t>B</t>
  </si>
  <si>
    <t>Legal Authority: ________________________________</t>
  </si>
  <si>
    <t>ACT 088, SLH</t>
  </si>
  <si>
    <t>For the modernization and automation of the vital statistics system in the State of Hawaii.  May also be used to assist in offsetting costs of the daily operations 
Dependent on available funding, current program activities include improvement of the Hawaii Electronic Death, Birth, Marriage, Fetal Death and/or the Vital Statistics System (VSS) Data/Registration systems.  The VSS system is currently unsupported, unreliable and vulnerable to security risks.</t>
  </si>
  <si>
    <t>Support the data systems for the collection, Registration and Reporting of all birth, deaths, marriages in Hawaii
Public requires certified copies for ID, school, business transactions, etc.; fees collected (Pre COVID-19, gross approx. $1.5 million) Majority goes directly to State General Fund</t>
  </si>
  <si>
    <t>Death matching with other state agencies to reduce fraud such as death benefit payments or scrub voter lists of deceased voters,  (NA on savings to the State)</t>
  </si>
  <si>
    <t>N/A</t>
  </si>
  <si>
    <t>Hawaii Residents that require a birth, marriage or death certificate (estimated number of all Hawaii residents)</t>
  </si>
  <si>
    <t>1.4 MILLION</t>
  </si>
  <si>
    <t>1.42 MILLION</t>
  </si>
  <si>
    <t>1.43 MILLION</t>
  </si>
  <si>
    <t>1.44 MILLION</t>
  </si>
  <si>
    <t>1.45MILLION</t>
  </si>
  <si>
    <t>1.46MILLION</t>
  </si>
  <si>
    <t>1.47MILLION</t>
  </si>
  <si>
    <t>Non-residents who travel and stay in Hawaii to get married in Hawaii
Report in total number of people</t>
  </si>
  <si>
    <t>10,000</t>
  </si>
  <si>
    <t>Basic repair /maintenance of vital records and supporting systems
 (except supported VSS)</t>
  </si>
  <si>
    <t>Replacement of unsupported, nonreliable and unsecure VSS
(insufficient funds for such a project)</t>
  </si>
  <si>
    <t>Name of Fund: PHN, Farrington High School (DOE) U-Account</t>
  </si>
  <si>
    <t>Apprn. Acct. Number: S 329 H</t>
  </si>
  <si>
    <t>Fund Type (MOF): U</t>
  </si>
  <si>
    <t>Legal Authority: Act 162/2009, as amended by Act 180/2010</t>
  </si>
  <si>
    <t>MOF-U funding is currently for Registered Nurse II-IV positions in the Public Health Nursing Branch (PHNB) for funding from Department of Education (DOE) and Department of Human Services (DHS).</t>
  </si>
  <si>
    <t>% COMPLETED NURSING CONSULTATIONS FOR DOE STUDENTS</t>
  </si>
  <si>
    <t>CHILDREN IN DOE SCHOOLS</t>
  </si>
  <si>
    <t># PHN CONTACTS COMPLETG CONSULTS FOR DOE STUDENTS</t>
  </si>
  <si>
    <t>Department of:  HEALTH</t>
  </si>
  <si>
    <r>
      <t xml:space="preserve">Name of Fund: </t>
    </r>
    <r>
      <rPr>
        <u/>
        <sz val="12"/>
        <color theme="1"/>
        <rFont val="Arial"/>
        <family val="2"/>
      </rPr>
      <t>Newborn Metabolic Screening Special Fund</t>
    </r>
  </si>
  <si>
    <r>
      <t xml:space="preserve">Appropriation Account Number: </t>
    </r>
    <r>
      <rPr>
        <u/>
        <sz val="12"/>
        <color theme="1"/>
        <rFont val="Arial"/>
        <family val="2"/>
      </rPr>
      <t>S 302 H</t>
    </r>
  </si>
  <si>
    <r>
      <t xml:space="preserve">Legal Authority: </t>
    </r>
    <r>
      <rPr>
        <u/>
        <sz val="12"/>
        <color theme="1"/>
        <rFont val="Arial"/>
        <family val="2"/>
      </rPr>
      <t>Section 321-291, HRS</t>
    </r>
  </si>
  <si>
    <t>The Newborn Metabolic Screening Program (NBMSP) is mandated to ensure that newborn metabolic screening and follow up services are provided for newborns in the State of Hawaii.  This includes education of providers and families about newborn screening, provision of specimen collection kits, newborn screening laboratory services, payment for screening for indigent families, follow-up services and testing as necessary, collaboration with medical specialists for treatment and management services, policy development, and planning for addition of new disorders to the Hawaii newborn screening panel.</t>
  </si>
  <si>
    <t>At least 99% of newborns in the State of Hawaii will receive newborn metabolic screening (95% is national goal)</t>
  </si>
  <si>
    <t>Decrease errors on specimen collection cards to less than 5%</t>
  </si>
  <si>
    <t>Specimens arrive to laboratory within 24 hours after collection</t>
  </si>
  <si>
    <t>Out-of-range results for critical disorders reported within 5 days of specimen collection</t>
  </si>
  <si>
    <t>Percentage of eligible newborns receiving newborn metabolic screening</t>
  </si>
  <si>
    <t>Percentage of newborns receiving out-of-range results receiving follow-up within 24 hours of result</t>
  </si>
  <si>
    <t>Increase the number of eligible homebirths that receive newborn metabolic screening</t>
  </si>
  <si>
    <t>Monthly quality assurance for birthing facilities and midwives completed</t>
  </si>
  <si>
    <t>Newborns receive timely newborn metabolic screening</t>
  </si>
  <si>
    <t>Newborns that have out-of-range results received timely follow-up</t>
  </si>
  <si>
    <t>Newborns confirmed with disorders on the newborn screening panel receive timely treatment and management</t>
  </si>
  <si>
    <r>
      <t>Name of Fund: _</t>
    </r>
    <r>
      <rPr>
        <u/>
        <sz val="12"/>
        <color theme="1"/>
        <rFont val="Arial"/>
        <family val="2"/>
      </rPr>
      <t>Birth Defects Special Fund</t>
    </r>
  </si>
  <si>
    <r>
      <t xml:space="preserve">Apprn. Acct. Number: </t>
    </r>
    <r>
      <rPr>
        <u/>
        <sz val="12"/>
        <color theme="1"/>
        <rFont val="Arial"/>
        <family val="2"/>
      </rPr>
      <t>S 304 H</t>
    </r>
  </si>
  <si>
    <r>
      <t xml:space="preserve">Legal Authority: </t>
    </r>
    <r>
      <rPr>
        <u/>
        <sz val="12"/>
        <color theme="1"/>
        <rFont val="Arial"/>
        <family val="2"/>
      </rPr>
      <t>HRS §321.421-426 and HRS §324.41-44</t>
    </r>
  </si>
  <si>
    <t>The HBDP responsibilities are established by law, as defined in HRS §321.421-426 and HRS §324.41-44. HBDP is required to:
•	Collect surveillance information of birth defects and other adverse reproductive outcomes;
•	Report incidence, trends, and causes of birth defects and other adverse reproductive outcomes;
•	Report information for the development of prevention strategies; and
•	Develop strategies to improve access to health and early intervention services for children with birth defects.</t>
  </si>
  <si>
    <t>Number of hospitals providing ascertainment lists of newborns with possible birth defects</t>
  </si>
  <si>
    <t>Number of newborns with birth defects that have their records abstracted into the birth defects data base</t>
  </si>
  <si>
    <t>Number of newborns in the database reviewed by the clinical geneticist for an accurate diagnosis and finalized in the birth defects database</t>
  </si>
  <si>
    <t>Number of births</t>
  </si>
  <si>
    <t>Number of types of birth defects used for ascertainment</t>
  </si>
  <si>
    <t>Number of babies identified with birth defects</t>
  </si>
  <si>
    <t>Number of cases reviewed for birth defects abstraction</t>
  </si>
  <si>
    <t>Number of cases abstracted for birth defects</t>
  </si>
  <si>
    <t>Percentage of cases reviewed by clinical geneticist and uploaded to main birth defects database</t>
  </si>
  <si>
    <r>
      <t xml:space="preserve">Name of Fund: </t>
    </r>
    <r>
      <rPr>
        <u/>
        <sz val="12"/>
        <color theme="1"/>
        <rFont val="Arial"/>
        <family val="2"/>
      </rPr>
      <t>Community Health Centers Special Fund</t>
    </r>
  </si>
  <si>
    <r>
      <t xml:space="preserve">Appropriation Account Number: </t>
    </r>
    <r>
      <rPr>
        <u/>
        <sz val="12"/>
        <color theme="1"/>
        <rFont val="Arial"/>
        <family val="2"/>
      </rPr>
      <t>S 305 H</t>
    </r>
  </si>
  <si>
    <r>
      <t xml:space="preserve">Legal Authority: </t>
    </r>
    <r>
      <rPr>
        <u/>
        <sz val="12"/>
        <color theme="1"/>
        <rFont val="Arial"/>
        <family val="2"/>
      </rPr>
      <t>Section 321-1.65, HRS</t>
    </r>
  </si>
  <si>
    <t>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Federally Qualified Health Centers ("FQHCs"). The core mission of FQHCs is to provide access to primary care services for the most vulnerable populations, regardless of the ability to pay.</t>
  </si>
  <si>
    <t>Fund FQHCs to provide medical and support services to uninsured and 
underinsured individuals that are at or below 250% of the federal poverty level.</t>
  </si>
  <si>
    <t>Fund Hana Health (which is an FQHC) for the provision of urgent and primary 
health care services to the Hana community on the island of Maui.</t>
  </si>
  <si>
    <t>Fund the Waianae Coast Comprehensive Health Center (which is an FQHC) for the provision of emergency room services between the hours of midnight to 
8:00am., 365 days a year</t>
  </si>
  <si>
    <t>Number of uninsured and underinsured individuals at or below 250% of the federal poverty level.</t>
  </si>
  <si>
    <t>Number of individuals in the Hana Community on the island of Maui**</t>
  </si>
  <si>
    <t>Number of individuals who may use the Waianae Coast Comprehensive Health Center's Emergency Room between the hours of midnight to 8:00am.**</t>
  </si>
  <si>
    <t>Fund the Waianae Coast Comprehensive Health Center (which is an FQHC) for the provision of emergency room services between the hours of midnight to 
8:00am., 365 days a year.</t>
  </si>
  <si>
    <r>
      <t xml:space="preserve">Name of Fund: </t>
    </r>
    <r>
      <rPr>
        <u/>
        <sz val="12"/>
        <color theme="1"/>
        <rFont val="Arial"/>
        <family val="2"/>
      </rPr>
      <t>Domestic Violence and Sexual Assault Special Fund</t>
    </r>
  </si>
  <si>
    <r>
      <t xml:space="preserve">Apprn. Acct. Number: </t>
    </r>
    <r>
      <rPr>
        <u/>
        <sz val="12"/>
        <color theme="1"/>
        <rFont val="Arial"/>
        <family val="2"/>
      </rPr>
      <t xml:space="preserve">  S 321 </t>
    </r>
  </si>
  <si>
    <r>
      <t xml:space="preserve">Fund Type (MOF): </t>
    </r>
    <r>
      <rPr>
        <u/>
        <sz val="12"/>
        <color theme="1"/>
        <rFont val="Arial"/>
        <family val="2"/>
      </rPr>
      <t xml:space="preserve">       B       </t>
    </r>
  </si>
  <si>
    <r>
      <t xml:space="preserve">Legal Authority: </t>
    </r>
    <r>
      <rPr>
        <u/>
        <sz val="12"/>
        <color theme="1"/>
        <rFont val="Arial"/>
        <family val="2"/>
      </rPr>
      <t xml:space="preserve"> HRS, §321-1.3  </t>
    </r>
  </si>
  <si>
    <t>The Domestic and Sexual Violence Prevention Programs collaborate, coordinate, and strengthen partnerships with private and public agencies to reduce domestic and sexual violence by increasing protective factors for all ages in Hawaiʻi.</t>
  </si>
  <si>
    <t>% children with adult support at home and school</t>
  </si>
  <si>
    <t>% adults whose general health status is very good</t>
  </si>
  <si>
    <t># of partnering public and private entities</t>
  </si>
  <si>
    <t># of individuals reached from collaborative activities</t>
  </si>
  <si>
    <t># of meetings with partnering entities</t>
  </si>
  <si>
    <t># of collarborative activities completed</t>
  </si>
  <si>
    <t>% of completed evaluation surveys by partners</t>
  </si>
  <si>
    <r>
      <t xml:space="preserve">Name of Fund: </t>
    </r>
    <r>
      <rPr>
        <u/>
        <sz val="12"/>
        <color theme="1"/>
        <rFont val="Arial"/>
        <family val="2"/>
      </rPr>
      <t>Early Intervention Special Fund</t>
    </r>
  </si>
  <si>
    <r>
      <t xml:space="preserve">Apprn. Acct. Number: </t>
    </r>
    <r>
      <rPr>
        <u/>
        <sz val="12"/>
        <color theme="1"/>
        <rFont val="Arial"/>
        <family val="2"/>
      </rPr>
      <t xml:space="preserve">S 331 H                 </t>
    </r>
  </si>
  <si>
    <r>
      <t xml:space="preserve">Fund Type (MOF): </t>
    </r>
    <r>
      <rPr>
        <u/>
        <sz val="12"/>
        <color theme="1"/>
        <rFont val="Arial"/>
        <family val="2"/>
      </rPr>
      <t xml:space="preserve">B                               </t>
    </r>
  </si>
  <si>
    <r>
      <t xml:space="preserve">Legal Authority: </t>
    </r>
    <r>
      <rPr>
        <u/>
        <sz val="12"/>
        <color theme="1"/>
        <rFont val="Arial"/>
        <family val="2"/>
      </rPr>
      <t xml:space="preserve">§ 321-355, HRS        </t>
    </r>
  </si>
  <si>
    <t xml:space="preserve">The EIS provides mandated services to infants and toddler from birth to three years of age with special needs and their families in the State of Hawaii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</si>
  <si>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</si>
  <si>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 xml:space="preserve">Service in Natural Environment </t>
  </si>
  <si>
    <t xml:space="preserve">Percent children exit with improved social emotional skills </t>
  </si>
  <si>
    <t>Percent children exit with improved use of knowledge and skills</t>
  </si>
  <si>
    <t>Percent children exit with improved use of appropriate behavior to meet their needs</t>
  </si>
  <si>
    <t xml:space="preserve">Families report knowing their rights </t>
  </si>
  <si>
    <t>Families report being able to communicate their child’s needs</t>
  </si>
  <si>
    <t xml:space="preserve">Families report they can help their child develop and learn </t>
  </si>
  <si>
    <t>86.3% </t>
  </si>
  <si>
    <t xml:space="preserve">Referrals to EIS </t>
  </si>
  <si>
    <t>Total Children Served</t>
  </si>
  <si>
    <t>All infants and toddlers referred to DOH EIS will receive a multidisciplinary evaluation to determine eligibility.</t>
  </si>
  <si>
    <t>84.3% </t>
  </si>
  <si>
    <t>84.5% </t>
  </si>
  <si>
    <t>84.8% </t>
  </si>
  <si>
    <t>85.0% </t>
  </si>
  <si>
    <t>85.3% </t>
  </si>
  <si>
    <t>Name of Fund:  Deposit Beverage Container Special Fund</t>
  </si>
  <si>
    <t>Apprn. Acct. Number:  S 313 H</t>
  </si>
  <si>
    <t>Legal Authority:  Section 342G-104 HRS</t>
  </si>
  <si>
    <t>Increase participation and recycling rates for specified deposit beverage containers; provide a connection between manufacturing decisions and recycling program management; reduce litter; reimburse consumers 5 cents on redeemed glass, plastic, and aluminum containers.</t>
  </si>
  <si>
    <t>% DEPOSIT BEVERAGE CONTAINER REDEMPTION RATE</t>
  </si>
  <si>
    <t># CERTIFIED REDEMPTION CENTERS (STATEWIDE)</t>
  </si>
  <si>
    <t># CERTIFIED REDEMPTION CENTERS (URBAN AREAS)</t>
  </si>
  <si>
    <t># COUNTY INSPECTION PROGRAMS</t>
  </si>
  <si>
    <t># CERTIFIED REDEMPTION CENTER INSPECTIONS</t>
  </si>
  <si>
    <t># RETAILER INSPECTIONS</t>
  </si>
  <si>
    <t># MONTHLY DISTRIBUTOR REPORT INSPECTIONS</t>
  </si>
  <si>
    <t># SEMI-ANNUAL DISTRIBUTOR REPORT INSPECTIONS</t>
  </si>
  <si>
    <t>Name of Fund:  Hawaii Hemp Processing Special Fund</t>
  </si>
  <si>
    <t>Apprn. Acct. Number:  S 317 H</t>
  </si>
  <si>
    <t>Legal Authority:  Chapter 328G-7, HRS (Act 14, SLH 2020), as amended by Act 137, SLH 2022</t>
  </si>
  <si>
    <t xml:space="preserve">Require hemp producers engaged in processing hemp products in Hawaii to submit registration information and provide protection of the health and safety of hemp products sold in Hawaii.  </t>
  </si>
  <si>
    <t xml:space="preserve">% of affected hemp producers with oversight </t>
  </si>
  <si>
    <t xml:space="preserve">% of complaints responded to and abated </t>
  </si>
  <si>
    <t xml:space="preserve"># of hemp registrants </t>
  </si>
  <si>
    <t xml:space="preserve">estimated value of embargoed hemp products </t>
  </si>
  <si>
    <t># of illness reports received by Disease Investigation Branch</t>
  </si>
  <si>
    <t xml:space="preserve"># of new hemp certifications issued </t>
  </si>
  <si>
    <t xml:space="preserve"># of hemp certification renewals issued </t>
  </si>
  <si>
    <t xml:space="preserve"># of complaint investigations conducted </t>
  </si>
  <si>
    <t>Name of Fund:  Electronic Device Recycling Fund</t>
  </si>
  <si>
    <t>Apprn. Acct. Number:  S 319 H</t>
  </si>
  <si>
    <t>Legal Authority:  Section 339D-10, HRS (Act 13/2008)</t>
  </si>
  <si>
    <t>Encourage recycling of electronic devices sold in the state, divert waste from landfills, and prevent leaching of possible hazardous materials in landfills and at illegal dump sites.</t>
  </si>
  <si>
    <t># E-WASTE POUNDS RECYCLED (CED + CTV)</t>
  </si>
  <si>
    <t># REGISTERED CED + CTV MANUFACTURERS</t>
  </si>
  <si>
    <t># SPONSORED E-WASTE COLLECTIONS &amp; EVENTS</t>
  </si>
  <si>
    <t>Name of Fund:  Noise, Radiation and Indoor Air Quality Special Fund</t>
  </si>
  <si>
    <t>Apprn. Acct. Number:  S 322 H</t>
  </si>
  <si>
    <t>Fund Type (MOF):  B</t>
  </si>
  <si>
    <t>Legal Authority:  Section 342P-7, HRS</t>
  </si>
  <si>
    <t>Implement mandated functions and activities of the Indoor and Radiological Health Branch.  Implement statewide community noise program, assure radiation protection for users and the public, and protect and enhance indoor health and minimize public exposure to indoor air pollutants.</t>
  </si>
  <si>
    <t>% AIR-CONDITIOND/VENTILATD FACILITIES IN COMPLIANCE</t>
  </si>
  <si>
    <t>% NOISE PERMITS IN COMPLIANCE (IRH)</t>
  </si>
  <si>
    <t>% RADIATION FACILITIES IN COMPLIANCE (IRH)</t>
  </si>
  <si>
    <t># LICENSED RADIOLOGIC TECHNOLOGISTS (IRH)</t>
  </si>
  <si>
    <t># SITES WITH A NOISE PERMIT</t>
  </si>
  <si>
    <t># OF RADIATION FACILITIES (IRH)</t>
  </si>
  <si>
    <t># AS-BUILT AC/VENTILATION INSPECTIONS (IRH)</t>
  </si>
  <si>
    <t># RADIOLOGIC TECHS AUDITD FOR LICENSURE COMPLIANCE</t>
  </si>
  <si>
    <t># NOISE PERMIT INSPECTIONS (IRH)</t>
  </si>
  <si>
    <t># INSPECTIONS OF RADIATION FACILITIES (IRH)</t>
  </si>
  <si>
    <t>Name of Fund:  Asbestos and Lead Abatement Special Fund</t>
  </si>
  <si>
    <t>Apprn. Acct. Number:  S 323 H</t>
  </si>
  <si>
    <t>Legal Authority:  Act 242/1998 and 342P, HRS</t>
  </si>
  <si>
    <t>Support mandated functions and activities of the federal National Emissions Standards for Hazardous Air Pollutants, Asbestos-in-Schools and Lead-Based Paint Abatement programs.  Protect public health and the environment from exposure to asbestos, lead, and lead‐based paint hazards.</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</si>
  <si>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</si>
  <si>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</si>
  <si>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</si>
  <si>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</si>
  <si>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</si>
  <si>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Vector Control, U-account</t>
  </si>
  <si>
    <t>Apprn. Acct. Number:  S 327 H</t>
  </si>
  <si>
    <t>Legal Authority:  Administratively created</t>
  </si>
  <si>
    <t>Prevent introduction of air- and sea-borne vectors and diseases to the state.  (Specific to Oahu, Hawaii Island, and Maui County Airports)</t>
  </si>
  <si>
    <t>% of mosquito breeding sites treated and abated</t>
  </si>
  <si>
    <t>% of complaints/service requests responded to and abated</t>
  </si>
  <si>
    <t xml:space="preserve"># of Rodent Poison Bait Stations routinely placed </t>
  </si>
  <si>
    <t xml:space="preserve"># of Potential Mosquito Breeding Sites Routinely Inspected </t>
  </si>
  <si>
    <t># of Complaints &amp; Service Requests</t>
  </si>
  <si>
    <t>Hawaii Island Detection, Interception, &amp; treatment of air and sea borne vectors</t>
  </si>
  <si>
    <t>Maui County Detection, Interception, &amp; Treatment of air and sea borne vectors</t>
  </si>
  <si>
    <t>Oahu Island Detection, Interception, &amp; Treatment of air and sea borne vectors</t>
  </si>
  <si>
    <t>Name of Fund:  Leaking Underground Storage Tank Fund</t>
  </si>
  <si>
    <t>Apprn. Acct. Number:  S 330 H</t>
  </si>
  <si>
    <t>Fund Type (MOF): W</t>
  </si>
  <si>
    <t>Legal Authority:  Section 342L-51 HRS</t>
  </si>
  <si>
    <t>Respond to petroleum releases from underground storage tanks or tank systems in a manner consistent with Chapter 342L, HRS, when undertaking or compelling a response, per Chapter 342L-52, HRS.</t>
  </si>
  <si>
    <t>% AFFECTED FACILITIES WITH OVERSIGHT</t>
  </si>
  <si>
    <t># UNDERGROUND STORAGE TANK RELEASES UNDER COMPLIANCE ORDER OR WITHOUT RESPONSIBLE PARTY</t>
  </si>
  <si>
    <t># SITE VISITS OR MEETINGS</t>
  </si>
  <si>
    <t># DOCUMENT REVIEWS</t>
  </si>
  <si>
    <t>Name of Fund:  Wastewater Treatment Certification Board Special Fund</t>
  </si>
  <si>
    <t>Apprn. Acct. Number:  S 336 H</t>
  </si>
  <si>
    <t>Legal Authority:  Section 340B-3.5, HRS (Act 238/SLH 1999)</t>
  </si>
  <si>
    <t>Establish and collect fees for applications, conduct examinations, issue or renew certificates pursuant to 340B, HRS.  Provide support for the Board of Certification for Personnel Operating Wastewater Treatment Plants.</t>
  </si>
  <si>
    <t>% WASTEWATER OPERATORS RENEWING CERTIFICATES</t>
  </si>
  <si>
    <t>% NEW WASTEWATER TREATMENT PLANTS CLASSIFIED BY BOARD</t>
  </si>
  <si>
    <t># EXISTING CERTIFIED WASTEWATER OPERATORS</t>
  </si>
  <si>
    <t># EXISTING WASTEWATER TREATMENT PLANTS</t>
  </si>
  <si>
    <t># RENEWAL APPLICATIONS REVIEWED AND APPVD BY BOARD</t>
  </si>
  <si>
    <t># NEW WASTEWATER TREATMENT PLANTS CLASSIFIED BY BOARD</t>
  </si>
  <si>
    <t>Name of Fund:  Sanitation and Environmental Health Special Fund</t>
  </si>
  <si>
    <t>Apprn. Acct. Number:  S 340 H</t>
  </si>
  <si>
    <t>Legal Authority:  Section 321-27, HRS</t>
  </si>
  <si>
    <t>Enhance capacity of environmental health programs to provide resources for staffing, equipment, and suppplies to improve public outreach, educate public and professionals, plan for future and emerging needs, and provide trainings to maintain competencies among environmental health professionals to prevent, mitigate, or abate communicable disease transmission within the state.</t>
  </si>
  <si>
    <t>% FOOD ESTABLISHMENTS RECEIVING "PASS" PLACARD</t>
  </si>
  <si>
    <t>% FOOD ESTABMTS RCVG "CONDITIONAL PASS" PLACARD</t>
  </si>
  <si>
    <t>% FOOD ESTABLISHMENTS RECEIVING "CLOSED" PLACARD</t>
  </si>
  <si>
    <t>% FOOD ESTABMTS W/RISK FACTORS FOODBORNE ILLNESS</t>
  </si>
  <si>
    <t># FOOD ESTABLISHMENTS</t>
  </si>
  <si>
    <t>POPULATION OF HAWAII</t>
  </si>
  <si>
    <t># TEMPORARY FOOD ESTABLISHMENT PERMITTEES</t>
  </si>
  <si>
    <t># TATTOO SHOPS</t>
  </si>
  <si>
    <t># ROUTINE INSPECTIONS OF FOOD ESTABLISHMENTS</t>
  </si>
  <si>
    <t># FOOD SAFETY INSPECTIONS W/2/MORE MAJOR VIOLATNS</t>
  </si>
  <si>
    <t># FOODBORNE ILLNESS INVESTIGATIONS CONDUCTED</t>
  </si>
  <si>
    <t># FOOD SAFETY CLASSES CONDUCTED</t>
  </si>
  <si>
    <t>Name of Fund:  Water Pollution Control Revolving Fund</t>
  </si>
  <si>
    <t>Apprn. Acct. Number:  S 341 H &amp; S 387 H</t>
  </si>
  <si>
    <t>Legal Authority:  Clean Water Act and Section 342D-83 HRS</t>
  </si>
  <si>
    <t>Provide low interest loans to counties for wastewater pollution control projects.</t>
  </si>
  <si>
    <t xml:space="preserve">% WASTEWTR EFFL/BIOSOLIDS REUSED FOR BENEF PURPS </t>
  </si>
  <si>
    <t>% WASTEWATER REVLNG FUNDS LOANED</t>
  </si>
  <si>
    <t xml:space="preserve">% OF WASTEWATER SYSTEMS IN COMPLIANCE WITH RULES </t>
  </si>
  <si>
    <t xml:space="preserve"># EXSTG TRTMT WORKS PRODCNG RECLAIMD WTR/BIOSOLIDS </t>
  </si>
  <si>
    <t># WASTEWTR REVLNG FUND LOANS MADE</t>
  </si>
  <si>
    <t xml:space="preserve"># EXISTG TRTMT WKS &amp; TRTMT INDIV WASTEWTR SYSTEMS </t>
  </si>
  <si>
    <t xml:space="preserve">NO. OF INDIV WW SYS/BLDG PERMIT APPS REVWD/APPRVD </t>
  </si>
  <si>
    <t xml:space="preserve">NUMBER OF NEW LOANS ISSUED </t>
  </si>
  <si>
    <t># OP/MAINT/CONST INSP/ENF ACT/INVSTGTNS AT WW FAC</t>
  </si>
  <si>
    <t>Name of Fund:  Environmental Response Revolving Fund</t>
  </si>
  <si>
    <t>Apprn. Acct. Number:  S 342 H &amp; S 339 H</t>
  </si>
  <si>
    <t>Legal Authority:  Section 128D-2, HRS; also see Section 342, HRS</t>
  </si>
  <si>
    <t>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t>
  </si>
  <si>
    <t xml:space="preserve"> % OIL/CHEM/HAZ SPILL RPTS RESOLV W/ EMERG RESPONSE</t>
  </si>
  <si>
    <t xml:space="preserve"> % STATE SITE LIST SITES CLEARD, CLEAND, W/ CONTROLS</t>
  </si>
  <si>
    <t xml:space="preserve"> % FACIL W/ CHEM INVENTORIES SHARED W/ LOCAL LEPCS </t>
  </si>
  <si>
    <t xml:space="preserve"> % HUMAN TEST RESULTS SCRN OR IN SURV/RESULTS RCVD</t>
  </si>
  <si>
    <t># OF OIL/CHEM/HAZARDOUS MATERIAL SPILL RPTS RCVD</t>
  </si>
  <si>
    <t># SITES ON STATE SITE LIST W/ SUSP/CONF CONTAMINTN</t>
  </si>
  <si>
    <t># FACILITIES REPORTG CHEM INVENTORIES UNDER HEPCRA</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</si>
  <si>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</si>
  <si>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</si>
  <si>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</si>
  <si>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</si>
  <si>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</si>
  <si>
    <t>Name of Fund:  Drinking Water Treatment Revolving Loan Fund</t>
  </si>
  <si>
    <t>Apprn. Acct. Number:  S 344 H &amp; S 386 H</t>
  </si>
  <si>
    <t>Legal Authority:  Section 340E-35 HRS</t>
  </si>
  <si>
    <t>Provide low interest loans to improve public and private drinking water systems in Hawaii.  The revolving fund executes the requirements established by the 1996 amendments to the Safe Drinking Water Act (SDWA). Each year, Congress appropriates funding that the U.S. Environmental Protection Agency (EPA) then awards in capitalization grants to each state to achieve the health protection objectives of the SDWA.</t>
  </si>
  <si>
    <t xml:space="preserve">% PUBLIC DRINKING WATER SYS MEETING HEALTH STNDRDS </t>
  </si>
  <si>
    <t>% DRINKING WATER REVLNG FUNDS LOANED</t>
  </si>
  <si>
    <t xml:space="preserve">NUMBER OF PUBLIC DRINKING WATER SYSTEMS </t>
  </si>
  <si>
    <t># DRINKING WATER REVLNG FUND LOANS MADE</t>
  </si>
  <si>
    <t xml:space="preserve"># SANITARY SURVEYS CONDUCTED </t>
  </si>
  <si>
    <t>Name of Fund:  Environmental Management Special Fund</t>
  </si>
  <si>
    <t>Apprn. Acct. Number:  S 348 H</t>
  </si>
  <si>
    <t>Legal Authority:  Sec 342G-63 HRS</t>
  </si>
  <si>
    <t xml:space="preserve">Promote source reduction, recycling, and bioconversion to minimize waste entering our landfills, and ensure that solid waste management is performed in a manner protective of human health and the environment. Support regulatory functions and waste reduction and diversion activities; administer county glass recovery programs, which promote glass recycling and landfill diversion; and support tire recycling and the cleanup of illegal tire dump sites. Fund statewide education, demonstration, market development programs; provide training for municipal solid waste operators; and fund glass recovery programs. </t>
  </si>
  <si>
    <t># COUNTY RECYCLED GLASS (TONS)</t>
  </si>
  <si>
    <t>% SOLID WASTE DIVERSION (STATEWIDE, EXCLUDES INCINERATION)</t>
  </si>
  <si>
    <t>% SOLID WASTE REDIRECTION (STATEWIDE)</t>
  </si>
  <si>
    <t>% SOLID WASTE FACILITIES IN COMPLIANCE</t>
  </si>
  <si>
    <t># COUNTY GLASS ADF CONTRACTS</t>
  </si>
  <si>
    <t># PERMITTED SOLID WASTE MANAGEMENT FACILITIES</t>
  </si>
  <si>
    <t>250-300</t>
  </si>
  <si>
    <t># GLASS ADF QUARTERLY DISTRIBUTOR REPORT INSPECTIONS</t>
  </si>
  <si>
    <t># GLASS ADF ANNUAL DISTRIBUTOR REPORT INSPECTIONS</t>
  </si>
  <si>
    <t># SOLID WASTE PERMITS ISSUED</t>
  </si>
  <si>
    <t># SOLID WASTE COMPLAINT/COMPLIANCE INSPECTIONS COMPLETED</t>
  </si>
  <si>
    <t>Name of Fund:  Clean Air Special Fund</t>
  </si>
  <si>
    <t>Apprn. Acct. Number:  S 349 H</t>
  </si>
  <si>
    <t>Legal Authority:  Sec 342B-32, HRS</t>
  </si>
  <si>
    <t>Establish and collect fees from covered, noncovered, and agricultural burning permit sources. The fund’s original intent and purpose is in accordance with 42 U.S. Code, Chapter 85, Section 7661a and specified in HRS 342B, Air Pollution Control. Per HRS 342B‐32, there is created in the state treasury a special fund to be designated as the clean air special fund and the proceeds in the fund shall be used solely to pay for costs required to develop, support, and administer the permit program requirements of this chapter (e.g., reviewing and acting upon any application for or renewal of a permit; implementing and enforcing the terms and conditions of any permit, including legal support as defined by rules; monitoring emissions and ambient air quality, including resources to audit and inspect source‐operated monitoring requirements at least once a year; preparing emissions inventories and tracking systems; performing or reviewing modeling, analyses, and demonstrations, etc.).</t>
  </si>
  <si>
    <t>% COVERED SOURCES IN COMPL W/ AIR RULES/PERMITS</t>
  </si>
  <si>
    <t xml:space="preserve">NUMBER OF COVERED AIR POLLUTION SOURCES </t>
  </si>
  <si>
    <t xml:space="preserve">NO. INSPECTIONS OF COVERED AIR POLLUTION SOURCES </t>
  </si>
  <si>
    <t>Department of:  _Health__</t>
  </si>
  <si>
    <t>Name of Fund: _Health Resources Administration</t>
  </si>
  <si>
    <t>Appropriation Account Number: _S**308-H_</t>
  </si>
  <si>
    <t>Fund Type (MOF): _B_</t>
  </si>
  <si>
    <t>Legal Authority: _Act 248, SLH 2022</t>
  </si>
  <si>
    <t>OMCCR to hire and onboard Environmental Health Specialist V, Environment Health Specialist IV, and Chemist V. These employees will work together to produce, promote, and execute a Public Health Campaign for Medical Cannabis.</t>
  </si>
  <si>
    <t>Hire and Onboard Environmental Health Specialist V</t>
  </si>
  <si>
    <t>Hire and Onboard Environment Health Specialist IV</t>
  </si>
  <si>
    <t>Hire and Onboard Chemist V</t>
  </si>
  <si>
    <t>Develop, promote, and execute Public Health Campaign</t>
  </si>
  <si>
    <t>FTE Staff</t>
  </si>
  <si>
    <t>3</t>
  </si>
  <si>
    <t>Public Health Campaign Rollout</t>
  </si>
  <si>
    <t>1</t>
  </si>
  <si>
    <t>Hiring and Onboarding</t>
  </si>
  <si>
    <t>Public Health Campaing Development</t>
  </si>
  <si>
    <t>Public Health Campaing Promotion &amp; Engagement</t>
  </si>
  <si>
    <t>Public Health Campaign Execution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</si>
</sst>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0.0%"/>
  </numFmts>
  <fonts count="11" x14ac:knownFonts="1">
    <font>
      <sz val="11"/>
      <color theme="1"/>
      <name val="Calibri"/>
      <family val="2"/>
      <scheme val="minor"/>
    </font>
    <font>
      <sz val="12"/>
      <color theme="1"/>
      <name val="Arial"/>
      <family val="2"/>
    </font>
    <font>
      <b/>
      <sz val="12"/>
      <color theme="1"/>
      <name val="Arial"/>
      <family val="2"/>
    </font>
    <font>
      <b/>
      <u/>
      <sz val="12"/>
      <color theme="1"/>
      <name val="Arial"/>
      <family val="2"/>
    </font>
    <font>
      <u/>
      <sz val="12"/>
      <color theme="1"/>
      <name val="Arial"/>
      <family val="2"/>
    </font>
    <font>
      <b/>
      <sz val="12"/>
      <color rgb="FFFF0000"/>
      <name val="Arial"/>
      <family val="2"/>
    </font>
    <font>
      <u/>
      <sz val="12"/>
      <color rgb="FFFF0000"/>
      <name val="Arial"/>
      <family val="2"/>
    </font>
    <font>
      <sz val="11"/>
      <color theme="1"/>
      <name val="Calibri"/>
      <family val="2"/>
      <scheme val="minor"/>
    </font>
    <font>
      <sz val="11"/>
      <color theme="1"/>
      <name val="Arial"/>
      <family val="2"/>
    </font>
    <font>
      <sz val="12"/>
      <name val="Arial"/>
      <family val="2"/>
    </font>
    <font>
      <sz val="10"/>
      <name val="Arial"/>
      <family val="2"/>
    </font>
  </fonts>
  <fills count="5">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rgb="FFFFFFCC"/>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4">
    <xf numFmtId="0" fontId="0" fillId="0" borderId="0"/>
    <xf numFmtId="43" fontId="7" fillId="0" borderId="0" applyFont="0" applyFill="0" applyBorder="0" applyAlignment="0" applyProtection="0"/>
    <xf numFmtId="9" fontId="7" fillId="0" borderId="0" applyFont="0" applyFill="0" applyBorder="0" applyAlignment="0" applyProtection="0"/>
    <xf numFmtId="0" fontId="10" fillId="0" borderId="0"/>
  </cellStyleXfs>
  <cellXfs count="110">
    <xf numFmtId="0" fontId="0" fillId="0" borderId="0" xfId="0"/>
    <xf numFmtId="0" fontId="1" fillId="0" borderId="0" xfId="0" applyFont="1"/>
    <xf numFmtId="0" fontId="1" fillId="0" borderId="0" xfId="0" applyFont="1" applyAlignment="1">
      <alignment horizontal="center"/>
    </xf>
    <xf numFmtId="4" fontId="1" fillId="2" borderId="1" xfId="0" applyNumberFormat="1" applyFont="1" applyFill="1" applyBorder="1" applyAlignment="1">
      <alignment horizontal="center"/>
    </xf>
    <xf numFmtId="0" fontId="1" fillId="0" borderId="0" xfId="0" quotePrefix="1" applyFont="1" applyAlignment="1">
      <alignment horizontal="left"/>
    </xf>
    <xf numFmtId="0" fontId="2" fillId="0" borderId="2" xfId="0" applyFont="1" applyBorder="1" applyAlignment="1">
      <alignment horizontal="center"/>
    </xf>
    <xf numFmtId="0" fontId="3" fillId="0" borderId="0" xfId="0" applyFont="1"/>
    <xf numFmtId="0" fontId="2" fillId="0" borderId="3" xfId="0" applyFont="1" applyBorder="1" applyAlignment="1">
      <alignment horizontal="center"/>
    </xf>
    <xf numFmtId="0" fontId="1" fillId="0" borderId="0" xfId="0" applyFont="1" applyAlignment="1">
      <alignment horizontal="left"/>
    </xf>
    <xf numFmtId="49" fontId="1" fillId="2" borderId="1" xfId="0" applyNumberFormat="1" applyFont="1" applyFill="1" applyBorder="1" applyAlignment="1">
      <alignment wrapText="1"/>
    </xf>
    <xf numFmtId="4" fontId="1" fillId="0" borderId="3" xfId="0" applyNumberFormat="1" applyFont="1" applyBorder="1" applyAlignment="1">
      <alignment horizontal="center"/>
    </xf>
    <xf numFmtId="49" fontId="1" fillId="0" borderId="3" xfId="0" applyNumberFormat="1" applyFont="1" applyBorder="1" applyAlignment="1">
      <alignment horizontal="left" wrapText="1"/>
    </xf>
    <xf numFmtId="49" fontId="1" fillId="0" borderId="0" xfId="0" applyNumberFormat="1" applyFont="1" applyAlignment="1">
      <alignment horizontal="left" wrapText="1"/>
    </xf>
    <xf numFmtId="0" fontId="2" fillId="0" borderId="0" xfId="0" applyFont="1" applyAlignment="1">
      <alignment horizontal="center"/>
    </xf>
    <xf numFmtId="0" fontId="2" fillId="0" borderId="0" xfId="0" applyFont="1"/>
    <xf numFmtId="3" fontId="1" fillId="2" borderId="1" xfId="0" applyNumberFormat="1" applyFont="1" applyFill="1" applyBorder="1" applyAlignment="1">
      <alignment horizontal="center"/>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4" fontId="1" fillId="2" borderId="1" xfId="0" applyNumberFormat="1" applyFont="1" applyFill="1" applyBorder="1" applyAlignment="1">
      <alignment horizontal="right"/>
    </xf>
    <xf numFmtId="49" fontId="1" fillId="2" borderId="1" xfId="0" applyNumberFormat="1" applyFont="1" applyFill="1" applyBorder="1" applyAlignment="1">
      <alignment horizontal="right" wrapText="1"/>
    </xf>
    <xf numFmtId="0" fontId="2" fillId="0" borderId="0" xfId="0" applyFont="1" applyAlignment="1">
      <alignment horizontal="center"/>
    </xf>
    <xf numFmtId="3" fontId="1" fillId="2" borderId="1" xfId="0" applyNumberFormat="1" applyFont="1" applyFill="1" applyBorder="1" applyAlignment="1">
      <alignment horizontal="center" vertical="center"/>
    </xf>
    <xf numFmtId="3" fontId="1" fillId="2" borderId="1" xfId="0" applyNumberFormat="1" applyFont="1" applyFill="1" applyBorder="1" applyAlignment="1">
      <alignment wrapText="1"/>
    </xf>
    <xf numFmtId="9" fontId="1" fillId="2" borderId="1" xfId="0" applyNumberFormat="1" applyFont="1" applyFill="1" applyBorder="1" applyAlignment="1">
      <alignment horizontal="center"/>
    </xf>
    <xf numFmtId="0" fontId="2" fillId="0" borderId="0" xfId="0" applyFont="1" applyAlignment="1">
      <alignment horizontal="center"/>
    </xf>
    <xf numFmtId="49" fontId="1" fillId="3" borderId="6" xfId="0" applyNumberFormat="1" applyFont="1" applyFill="1" applyBorder="1" applyAlignment="1">
      <alignment horizontal="left" wrapText="1"/>
    </xf>
    <xf numFmtId="49" fontId="1" fillId="3" borderId="5" xfId="0" applyNumberFormat="1" applyFont="1" applyFill="1" applyBorder="1" applyAlignment="1">
      <alignment horizontal="left" wrapText="1"/>
    </xf>
    <xf numFmtId="49" fontId="1" fillId="3" borderId="4" xfId="0" applyNumberFormat="1" applyFont="1" applyFill="1" applyBorder="1" applyAlignment="1">
      <alignment horizontal="left" wrapText="1"/>
    </xf>
    <xf numFmtId="0" fontId="2" fillId="0" borderId="0" xfId="0" applyFont="1" applyAlignment="1">
      <alignment horizontal="center"/>
    </xf>
    <xf numFmtId="0" fontId="2" fillId="0" borderId="0" xfId="0" applyFont="1" applyAlignment="1">
      <alignment horizontal="center"/>
    </xf>
    <xf numFmtId="164" fontId="1" fillId="2" borderId="1" xfId="1" applyNumberFormat="1" applyFont="1" applyFill="1" applyBorder="1" applyAlignment="1">
      <alignment horizontal="center"/>
    </xf>
    <xf numFmtId="164" fontId="1" fillId="2" borderId="1" xfId="1" applyNumberFormat="1" applyFont="1" applyFill="1" applyBorder="1" applyAlignment="1">
      <alignment horizontal="right"/>
    </xf>
    <xf numFmtId="0" fontId="2" fillId="0" borderId="0" xfId="0" applyFont="1" applyAlignment="1">
      <alignment horizontal="center"/>
    </xf>
    <xf numFmtId="0" fontId="2" fillId="0" borderId="0" xfId="0" applyFont="1" applyAlignment="1">
      <alignment horizontal="center"/>
    </xf>
    <xf numFmtId="0" fontId="2" fillId="0" borderId="0" xfId="0" applyFont="1" applyAlignment="1">
      <alignment horizontal="center"/>
    </xf>
    <xf numFmtId="165" fontId="1" fillId="2" borderId="1" xfId="2" applyNumberFormat="1" applyFont="1" applyFill="1" applyBorder="1" applyAlignment="1">
      <alignment horizontal="center"/>
    </xf>
    <xf numFmtId="165" fontId="1" fillId="3" borderId="1" xfId="2" applyNumberFormat="1" applyFont="1" applyFill="1" applyBorder="1" applyAlignment="1">
      <alignment horizontal="center" wrapText="1"/>
    </xf>
    <xf numFmtId="165" fontId="1" fillId="2" borderId="1" xfId="2" applyNumberFormat="1" applyFont="1" applyFill="1" applyBorder="1" applyAlignment="1">
      <alignment horizontal="center" wrapText="1"/>
    </xf>
    <xf numFmtId="165" fontId="1" fillId="3" borderId="1" xfId="0" applyNumberFormat="1" applyFont="1" applyFill="1" applyBorder="1" applyAlignment="1">
      <alignment horizontal="center"/>
    </xf>
    <xf numFmtId="165" fontId="1" fillId="2" borderId="1" xfId="0" applyNumberFormat="1" applyFont="1" applyFill="1" applyBorder="1" applyAlignment="1">
      <alignment horizontal="center"/>
    </xf>
    <xf numFmtId="49" fontId="1" fillId="3" borderId="1" xfId="0" applyNumberFormat="1" applyFont="1" applyFill="1" applyBorder="1"/>
    <xf numFmtId="49" fontId="1" fillId="3" borderId="1" xfId="0" applyNumberFormat="1" applyFont="1" applyFill="1" applyBorder="1" applyAlignment="1">
      <alignment wrapText="1"/>
    </xf>
    <xf numFmtId="0" fontId="2" fillId="0" borderId="0" xfId="0" applyFont="1" applyAlignment="1">
      <alignment horizontal="left"/>
    </xf>
    <xf numFmtId="0" fontId="3" fillId="0" borderId="0" xfId="0" applyFont="1" applyAlignment="1">
      <alignment horizontal="left"/>
    </xf>
    <xf numFmtId="1" fontId="1" fillId="2" borderId="1" xfId="2" applyNumberFormat="1" applyFont="1" applyFill="1" applyBorder="1" applyAlignment="1">
      <alignment horizontal="left"/>
    </xf>
    <xf numFmtId="4" fontId="1" fillId="0" borderId="3" xfId="0" applyNumberFormat="1" applyFont="1" applyBorder="1" applyAlignment="1">
      <alignment horizontal="left"/>
    </xf>
    <xf numFmtId="1" fontId="1" fillId="2" borderId="1" xfId="2" applyNumberFormat="1" applyFont="1" applyFill="1" applyBorder="1" applyAlignment="1">
      <alignment horizontal="left" wrapText="1"/>
    </xf>
    <xf numFmtId="49" fontId="1" fillId="2" borderId="1" xfId="0" applyNumberFormat="1" applyFont="1" applyFill="1" applyBorder="1" applyAlignment="1">
      <alignment horizontal="left" wrapText="1"/>
    </xf>
    <xf numFmtId="3" fontId="1" fillId="2" borderId="1" xfId="0" applyNumberFormat="1" applyFont="1" applyFill="1" applyBorder="1" applyAlignment="1">
      <alignment horizontal="left"/>
    </xf>
    <xf numFmtId="9" fontId="1" fillId="2" borderId="1" xfId="0" applyNumberFormat="1" applyFont="1" applyFill="1" applyBorder="1" applyAlignment="1">
      <alignment horizontal="left"/>
    </xf>
    <xf numFmtId="1" fontId="1" fillId="3" borderId="1" xfId="0" applyNumberFormat="1" applyFont="1" applyFill="1" applyBorder="1" applyAlignment="1">
      <alignment horizontal="left" vertical="center" wrapText="1"/>
    </xf>
    <xf numFmtId="1" fontId="1" fillId="2" borderId="1" xfId="0" applyNumberFormat="1" applyFont="1" applyFill="1" applyBorder="1" applyAlignment="1">
      <alignment horizontal="left" vertical="center"/>
    </xf>
    <xf numFmtId="0" fontId="1" fillId="2" borderId="1" xfId="0" applyFont="1" applyFill="1" applyBorder="1" applyAlignment="1">
      <alignment horizontal="center"/>
    </xf>
    <xf numFmtId="0" fontId="1" fillId="2" borderId="4" xfId="0" applyFont="1" applyFill="1" applyBorder="1" applyAlignment="1">
      <alignment horizontal="center"/>
    </xf>
    <xf numFmtId="0" fontId="1" fillId="0" borderId="0" xfId="0" applyFont="1" applyAlignment="1">
      <alignment vertical="top"/>
    </xf>
    <xf numFmtId="1" fontId="1" fillId="2" borderId="4" xfId="0" applyNumberFormat="1" applyFont="1" applyFill="1" applyBorder="1" applyAlignment="1">
      <alignment horizontal="center" vertical="center"/>
    </xf>
    <xf numFmtId="1" fontId="1" fillId="2" borderId="1" xfId="0" applyNumberFormat="1" applyFont="1" applyFill="1" applyBorder="1" applyAlignment="1">
      <alignment horizontal="center" vertical="center"/>
    </xf>
    <xf numFmtId="165" fontId="1" fillId="2" borderId="1" xfId="0" applyNumberFormat="1" applyFont="1" applyFill="1" applyBorder="1" applyAlignment="1">
      <alignment horizontal="center" vertical="center"/>
    </xf>
    <xf numFmtId="0" fontId="2" fillId="0" borderId="0" xfId="0" applyFont="1" applyAlignment="1">
      <alignment horizontal="center"/>
    </xf>
    <xf numFmtId="3" fontId="9" fillId="2" borderId="1" xfId="0" applyNumberFormat="1" applyFont="1" applyFill="1" applyBorder="1"/>
    <xf numFmtId="3" fontId="9" fillId="2" borderId="1" xfId="0" applyNumberFormat="1" applyFont="1" applyFill="1" applyBorder="1" applyAlignment="1">
      <alignment horizontal="right"/>
    </xf>
    <xf numFmtId="0" fontId="1" fillId="2" borderId="1" xfId="0" applyFont="1" applyFill="1" applyBorder="1" applyAlignment="1">
      <alignment wrapText="1"/>
    </xf>
    <xf numFmtId="0" fontId="9" fillId="2" borderId="1" xfId="0" applyFont="1" applyFill="1" applyBorder="1"/>
    <xf numFmtId="3" fontId="9" fillId="2" borderId="1" xfId="1" applyNumberFormat="1" applyFont="1" applyFill="1" applyBorder="1" applyAlignment="1">
      <alignment horizontal="right"/>
    </xf>
    <xf numFmtId="0" fontId="9" fillId="2" borderId="1" xfId="0" applyFont="1" applyFill="1" applyBorder="1" applyAlignment="1">
      <alignment vertical="center"/>
    </xf>
    <xf numFmtId="0" fontId="1" fillId="2" borderId="1" xfId="0" applyFont="1" applyFill="1" applyBorder="1" applyAlignment="1">
      <alignment vertical="center"/>
    </xf>
    <xf numFmtId="3" fontId="9" fillId="2" borderId="1" xfId="0" applyNumberFormat="1" applyFont="1" applyFill="1" applyBorder="1" applyAlignment="1">
      <alignment vertical="center"/>
    </xf>
    <xf numFmtId="3" fontId="1" fillId="2" borderId="1" xfId="0" applyNumberFormat="1" applyFont="1" applyFill="1" applyBorder="1"/>
    <xf numFmtId="3" fontId="9" fillId="2" borderId="1" xfId="0" quotePrefix="1" applyNumberFormat="1" applyFont="1" applyFill="1" applyBorder="1" applyAlignment="1">
      <alignment horizontal="right"/>
    </xf>
    <xf numFmtId="3" fontId="9" fillId="2" borderId="1" xfId="1" applyNumberFormat="1" applyFont="1" applyFill="1" applyBorder="1"/>
    <xf numFmtId="3" fontId="1" fillId="2" borderId="1" xfId="0" applyNumberFormat="1" applyFont="1" applyFill="1" applyBorder="1" applyAlignment="1">
      <alignment vertical="center"/>
    </xf>
    <xf numFmtId="0" fontId="1" fillId="0" borderId="0" xfId="0" quotePrefix="1" applyFont="1" applyAlignment="1">
      <alignment horizontal="left" vertical="top"/>
    </xf>
    <xf numFmtId="3" fontId="9" fillId="2" borderId="1" xfId="0" applyNumberFormat="1" applyFont="1" applyFill="1" applyBorder="1" applyAlignment="1">
      <alignment vertical="top"/>
    </xf>
    <xf numFmtId="1" fontId="1" fillId="2" borderId="1" xfId="2" applyNumberFormat="1" applyFont="1" applyFill="1" applyBorder="1" applyAlignment="1">
      <alignment horizontal="center"/>
    </xf>
    <xf numFmtId="49" fontId="1" fillId="2" borderId="1" xfId="0" applyNumberFormat="1" applyFont="1" applyFill="1" applyBorder="1" applyAlignment="1">
      <alignment horizontal="center" wrapText="1"/>
    </xf>
    <xf numFmtId="49" fontId="4" fillId="2" borderId="1" xfId="0" applyNumberFormat="1" applyFont="1" applyFill="1" applyBorder="1" applyAlignment="1">
      <alignment horizontal="center" wrapText="1"/>
    </xf>
    <xf numFmtId="49" fontId="1" fillId="3" borderId="1" xfId="0" applyNumberFormat="1" applyFont="1" applyFill="1" applyBorder="1" applyAlignment="1">
      <alignment horizontal="left" wrapText="1"/>
    </xf>
    <xf numFmtId="49" fontId="1" fillId="3" borderId="6" xfId="0" applyNumberFormat="1" applyFont="1" applyFill="1" applyBorder="1" applyAlignment="1">
      <alignment horizontal="left" wrapText="1"/>
    </xf>
    <xf numFmtId="49" fontId="1" fillId="3" borderId="5" xfId="0" applyNumberFormat="1" applyFont="1" applyFill="1" applyBorder="1" applyAlignment="1">
      <alignment horizontal="left" wrapText="1"/>
    </xf>
    <xf numFmtId="49" fontId="1" fillId="3" borderId="4" xfId="0" applyNumberFormat="1" applyFont="1" applyFill="1" applyBorder="1" applyAlignment="1">
      <alignment horizontal="left" wrapText="1"/>
    </xf>
    <xf numFmtId="0" fontId="2" fillId="0" borderId="0" xfId="0" applyFont="1" applyAlignment="1">
      <alignment horizontal="center"/>
    </xf>
    <xf numFmtId="49" fontId="1" fillId="3" borderId="0" xfId="0" applyNumberFormat="1" applyFont="1" applyFill="1" applyAlignment="1">
      <alignment horizontal="left" vertical="top" wrapText="1"/>
    </xf>
    <xf numFmtId="49" fontId="1" fillId="3" borderId="6" xfId="0" applyNumberFormat="1" applyFont="1" applyFill="1" applyBorder="1" applyAlignment="1">
      <alignment horizontal="center" wrapText="1"/>
    </xf>
    <xf numFmtId="49" fontId="1" fillId="3" borderId="5" xfId="0" applyNumberFormat="1" applyFont="1" applyFill="1" applyBorder="1" applyAlignment="1">
      <alignment horizontal="center" wrapText="1"/>
    </xf>
    <xf numFmtId="49" fontId="1" fillId="3" borderId="4" xfId="0" applyNumberFormat="1" applyFont="1" applyFill="1" applyBorder="1" applyAlignment="1">
      <alignment horizontal="center" wrapText="1"/>
    </xf>
    <xf numFmtId="49" fontId="8" fillId="3" borderId="1" xfId="0" applyNumberFormat="1" applyFont="1" applyFill="1" applyBorder="1" applyAlignment="1">
      <alignment horizontal="left" wrapText="1"/>
    </xf>
    <xf numFmtId="49" fontId="1" fillId="4" borderId="1" xfId="0" applyNumberFormat="1" applyFont="1" applyFill="1" applyBorder="1" applyAlignment="1">
      <alignment horizontal="left" wrapText="1"/>
    </xf>
    <xf numFmtId="49" fontId="1" fillId="4" borderId="6" xfId="0" applyNumberFormat="1" applyFont="1" applyFill="1" applyBorder="1" applyAlignment="1">
      <alignment horizontal="left" wrapText="1"/>
    </xf>
    <xf numFmtId="49" fontId="1" fillId="4" borderId="5" xfId="0" applyNumberFormat="1" applyFont="1" applyFill="1" applyBorder="1" applyAlignment="1">
      <alignment horizontal="left" wrapText="1"/>
    </xf>
    <xf numFmtId="49" fontId="1" fillId="4" borderId="4" xfId="0" applyNumberFormat="1" applyFont="1" applyFill="1" applyBorder="1" applyAlignment="1">
      <alignment horizontal="left" wrapText="1"/>
    </xf>
    <xf numFmtId="49" fontId="1" fillId="4" borderId="6" xfId="0" applyNumberFormat="1" applyFont="1" applyFill="1" applyBorder="1" applyAlignment="1">
      <alignment horizontal="center" wrapText="1"/>
    </xf>
    <xf numFmtId="49" fontId="1" fillId="4" borderId="5" xfId="0" applyNumberFormat="1" applyFont="1" applyFill="1" applyBorder="1" applyAlignment="1">
      <alignment horizontal="center" wrapText="1"/>
    </xf>
    <xf numFmtId="49" fontId="1" fillId="4" borderId="4" xfId="0" applyNumberFormat="1" applyFont="1" applyFill="1" applyBorder="1" applyAlignment="1">
      <alignment horizontal="center" wrapText="1"/>
    </xf>
    <xf numFmtId="49" fontId="1" fillId="4" borderId="6" xfId="0" applyNumberFormat="1" applyFont="1" applyFill="1" applyBorder="1" applyAlignment="1">
      <alignment horizontal="left" vertical="top" wrapText="1"/>
    </xf>
    <xf numFmtId="49" fontId="1" fillId="4" borderId="5" xfId="0" applyNumberFormat="1" applyFont="1" applyFill="1" applyBorder="1" applyAlignment="1">
      <alignment horizontal="left" vertical="top" wrapText="1"/>
    </xf>
    <xf numFmtId="49" fontId="1" fillId="4" borderId="4" xfId="0" applyNumberFormat="1" applyFont="1" applyFill="1" applyBorder="1" applyAlignment="1">
      <alignment horizontal="left" vertical="top" wrapText="1"/>
    </xf>
    <xf numFmtId="49" fontId="1" fillId="4" borderId="0" xfId="0" applyNumberFormat="1" applyFont="1" applyFill="1" applyAlignment="1">
      <alignment horizontal="left" vertical="top" wrapText="1"/>
    </xf>
    <xf numFmtId="49" fontId="1" fillId="3" borderId="6" xfId="0" applyNumberFormat="1" applyFont="1" applyFill="1" applyBorder="1" applyAlignment="1">
      <alignment wrapText="1"/>
    </xf>
    <xf numFmtId="49" fontId="1" fillId="3" borderId="5" xfId="0" applyNumberFormat="1" applyFont="1" applyFill="1" applyBorder="1" applyAlignment="1">
      <alignment wrapText="1"/>
    </xf>
    <xf numFmtId="49" fontId="1" fillId="3" borderId="4" xfId="0" applyNumberFormat="1" applyFont="1" applyFill="1" applyBorder="1" applyAlignment="1">
      <alignment wrapText="1"/>
    </xf>
    <xf numFmtId="49" fontId="1" fillId="3" borderId="6"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9" fillId="3" borderId="0" xfId="0" applyNumberFormat="1" applyFont="1" applyFill="1" applyAlignment="1">
      <alignment horizontal="left" vertical="top" wrapText="1"/>
    </xf>
    <xf numFmtId="49" fontId="8" fillId="3" borderId="6" xfId="0" applyNumberFormat="1" applyFont="1" applyFill="1" applyBorder="1" applyAlignment="1">
      <alignment horizontal="left" wrapText="1"/>
    </xf>
    <xf numFmtId="49" fontId="8" fillId="3" borderId="5" xfId="0" applyNumberFormat="1" applyFont="1" applyFill="1" applyBorder="1" applyAlignment="1">
      <alignment horizontal="left" wrapText="1"/>
    </xf>
    <xf numFmtId="49" fontId="8" fillId="3" borderId="4" xfId="0" applyNumberFormat="1" applyFont="1" applyFill="1" applyBorder="1" applyAlignment="1">
      <alignment horizontal="left" wrapText="1"/>
    </xf>
    <xf numFmtId="49" fontId="1" fillId="4" borderId="1" xfId="0" applyNumberFormat="1" applyFont="1" applyFill="1" applyBorder="1" applyAlignment="1">
      <alignment horizontal="left" vertical="center" wrapText="1"/>
    </xf>
  </cellXfs>
  <cellStyles count="4">
    <cellStyle name="Comma" xfId="1" builtinId="3"/>
    <cellStyle name="Normal" xfId="0" builtinId="0"/>
    <cellStyle name="Normal 10" xfId="3" xr:uid="{63F16BA1-398D-42AC-8406-7811F2FA8A6E}"/>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3390B-60EE-452F-8A55-8A4A52DE9702}">
  <dimension ref="B1:N54"/>
  <sheetViews>
    <sheetView workbookViewId="0">
      <selection activeCell="B3" sqref="B3:N3"/>
    </sheetView>
  </sheetViews>
  <sheetFormatPr defaultRowHeight="15" x14ac:dyDescent="0.25"/>
  <cols>
    <col min="9" max="14" width="14.140625" customWidth="1"/>
  </cols>
  <sheetData>
    <row r="1" spans="2:14" ht="15.75" x14ac:dyDescent="0.25">
      <c r="B1" s="82" t="s">
        <v>36</v>
      </c>
      <c r="C1" s="82"/>
      <c r="D1" s="82"/>
      <c r="E1" s="82"/>
      <c r="F1" s="82"/>
      <c r="G1" s="82"/>
      <c r="H1" s="82"/>
      <c r="I1" s="82"/>
      <c r="J1" s="82"/>
      <c r="K1" s="82"/>
      <c r="L1" s="82"/>
      <c r="M1" s="82"/>
      <c r="N1" s="82"/>
    </row>
    <row r="2" spans="2:14" ht="15.75" x14ac:dyDescent="0.25">
      <c r="B2" s="82" t="s">
        <v>35</v>
      </c>
      <c r="C2" s="82"/>
      <c r="D2" s="82"/>
      <c r="E2" s="82"/>
      <c r="F2" s="82"/>
      <c r="G2" s="82"/>
      <c r="H2" s="82"/>
      <c r="I2" s="82"/>
      <c r="J2" s="82"/>
      <c r="K2" s="82"/>
      <c r="L2" s="82"/>
      <c r="M2" s="82"/>
      <c r="N2" s="82"/>
    </row>
    <row r="3" spans="2:14" ht="15.75" x14ac:dyDescent="0.25">
      <c r="B3" s="82" t="s">
        <v>193</v>
      </c>
      <c r="C3" s="82"/>
      <c r="D3" s="82"/>
      <c r="E3" s="82"/>
      <c r="F3" s="82"/>
      <c r="G3" s="82"/>
      <c r="H3" s="82"/>
      <c r="I3" s="82"/>
      <c r="J3" s="82"/>
      <c r="K3" s="82"/>
      <c r="L3" s="82"/>
      <c r="M3" s="82"/>
      <c r="N3" s="82"/>
    </row>
    <row r="4" spans="2:14" ht="15.75" x14ac:dyDescent="0.25">
      <c r="B4" s="8" t="s">
        <v>194</v>
      </c>
      <c r="C4" s="35"/>
      <c r="D4" s="35"/>
      <c r="E4" s="35"/>
      <c r="F4" s="35"/>
      <c r="G4" s="35"/>
      <c r="H4" s="35"/>
      <c r="I4" s="35"/>
      <c r="J4" s="35"/>
      <c r="K4" s="35"/>
      <c r="L4" s="35"/>
      <c r="M4" s="35"/>
      <c r="N4" s="35"/>
    </row>
    <row r="5" spans="2:14" ht="15.75" x14ac:dyDescent="0.25">
      <c r="B5" s="8" t="s">
        <v>195</v>
      </c>
      <c r="C5" s="35"/>
      <c r="D5" s="35"/>
      <c r="E5" s="35"/>
      <c r="F5" s="35"/>
      <c r="G5" s="35"/>
      <c r="H5" s="35"/>
      <c r="I5" s="35"/>
      <c r="J5" s="35"/>
      <c r="K5" s="35"/>
      <c r="L5" s="35"/>
      <c r="M5" s="35"/>
      <c r="N5" s="35"/>
    </row>
    <row r="6" spans="2:14" ht="15.75" x14ac:dyDescent="0.25">
      <c r="B6" s="8" t="s">
        <v>108</v>
      </c>
      <c r="C6" s="35"/>
      <c r="D6" s="35"/>
      <c r="E6" s="35"/>
      <c r="F6" s="35"/>
      <c r="G6" s="35"/>
      <c r="H6" s="35"/>
      <c r="I6" s="35"/>
      <c r="J6" s="35"/>
      <c r="K6" s="35"/>
      <c r="L6" s="35"/>
      <c r="M6" s="35"/>
      <c r="N6" s="35"/>
    </row>
    <row r="7" spans="2:14" ht="15.75" x14ac:dyDescent="0.25">
      <c r="B7" s="8" t="s">
        <v>196</v>
      </c>
      <c r="C7" s="35"/>
      <c r="D7" s="35"/>
      <c r="E7" s="35"/>
      <c r="F7" s="35"/>
      <c r="G7" s="35"/>
      <c r="H7" s="35"/>
      <c r="I7" s="35"/>
      <c r="J7" s="35"/>
      <c r="K7" s="35"/>
      <c r="L7" s="35"/>
      <c r="M7" s="35"/>
      <c r="N7" s="35"/>
    </row>
    <row r="8" spans="2:14" ht="15.75" x14ac:dyDescent="0.25">
      <c r="B8" s="1"/>
      <c r="C8" s="1"/>
      <c r="D8" s="2"/>
      <c r="E8" s="2"/>
      <c r="F8" s="2"/>
      <c r="G8" s="2"/>
      <c r="H8" s="2"/>
      <c r="I8" s="2"/>
      <c r="J8" s="2"/>
      <c r="K8" s="2"/>
      <c r="L8" s="2"/>
      <c r="M8" s="2"/>
      <c r="N8" s="2"/>
    </row>
    <row r="9" spans="2:14" ht="15.75" x14ac:dyDescent="0.25">
      <c r="B9" s="6" t="s">
        <v>29</v>
      </c>
      <c r="C9" s="1"/>
      <c r="D9" s="2"/>
      <c r="E9" s="2"/>
      <c r="F9" s="2"/>
      <c r="G9" s="2"/>
      <c r="H9" s="2"/>
      <c r="I9" s="2"/>
      <c r="J9" s="2"/>
      <c r="K9" s="2"/>
      <c r="L9" s="2"/>
      <c r="M9" s="2"/>
      <c r="N9" s="2"/>
    </row>
    <row r="10" spans="2:14" x14ac:dyDescent="0.25">
      <c r="B10" s="83" t="s">
        <v>197</v>
      </c>
      <c r="C10" s="83"/>
      <c r="D10" s="83"/>
      <c r="E10" s="83"/>
      <c r="F10" s="83"/>
      <c r="G10" s="83"/>
      <c r="H10" s="83"/>
      <c r="I10" s="83"/>
      <c r="J10" s="83"/>
      <c r="K10" s="83"/>
      <c r="L10" s="83"/>
      <c r="M10" s="83"/>
      <c r="N10" s="83"/>
    </row>
    <row r="11" spans="2:14" x14ac:dyDescent="0.25">
      <c r="B11" s="83"/>
      <c r="C11" s="83"/>
      <c r="D11" s="83"/>
      <c r="E11" s="83"/>
      <c r="F11" s="83"/>
      <c r="G11" s="83"/>
      <c r="H11" s="83"/>
      <c r="I11" s="83"/>
      <c r="J11" s="83"/>
      <c r="K11" s="83"/>
      <c r="L11" s="83"/>
      <c r="M11" s="83"/>
      <c r="N11" s="83"/>
    </row>
    <row r="12" spans="2:14" ht="54.75" customHeight="1" x14ac:dyDescent="0.25">
      <c r="B12" s="83"/>
      <c r="C12" s="83"/>
      <c r="D12" s="83"/>
      <c r="E12" s="83"/>
      <c r="F12" s="83"/>
      <c r="G12" s="83"/>
      <c r="H12" s="83"/>
      <c r="I12" s="83"/>
      <c r="J12" s="83"/>
      <c r="K12" s="83"/>
      <c r="L12" s="83"/>
      <c r="M12" s="83"/>
      <c r="N12" s="83"/>
    </row>
    <row r="13" spans="2:14" ht="15.75" x14ac:dyDescent="0.25">
      <c r="B13" s="1"/>
      <c r="C13" s="1"/>
      <c r="D13" s="1"/>
      <c r="E13" s="1"/>
      <c r="F13" s="1"/>
      <c r="G13" s="1"/>
      <c r="H13" s="1"/>
      <c r="I13" s="1"/>
      <c r="J13" s="1"/>
      <c r="K13" s="2"/>
      <c r="L13" s="2"/>
      <c r="M13" s="2"/>
      <c r="N13" s="2"/>
    </row>
    <row r="14" spans="2:14" ht="15.75" x14ac:dyDescent="0.25">
      <c r="B14" s="14"/>
      <c r="C14" s="14"/>
      <c r="D14" s="35"/>
      <c r="E14" s="35"/>
      <c r="F14" s="35"/>
      <c r="G14" s="35"/>
      <c r="H14" s="35"/>
      <c r="I14" s="7" t="s">
        <v>20</v>
      </c>
      <c r="J14" s="7" t="s">
        <v>20</v>
      </c>
      <c r="K14" s="7" t="s">
        <v>20</v>
      </c>
      <c r="L14" s="7" t="s">
        <v>20</v>
      </c>
      <c r="M14" s="7" t="s">
        <v>20</v>
      </c>
      <c r="N14" s="7" t="s">
        <v>20</v>
      </c>
    </row>
    <row r="15" spans="2:14" ht="16.5" thickBot="1" x14ac:dyDescent="0.3">
      <c r="B15" s="6" t="s">
        <v>28</v>
      </c>
      <c r="C15" s="14"/>
      <c r="D15" s="35"/>
      <c r="E15" s="35"/>
      <c r="F15" s="35"/>
      <c r="G15" s="35"/>
      <c r="H15" s="35"/>
      <c r="I15" s="5" t="s">
        <v>18</v>
      </c>
      <c r="J15" s="5" t="s">
        <v>17</v>
      </c>
      <c r="K15" s="5" t="s">
        <v>16</v>
      </c>
      <c r="L15" s="5" t="s">
        <v>15</v>
      </c>
      <c r="M15" s="5" t="s">
        <v>14</v>
      </c>
      <c r="N15" s="5" t="s">
        <v>13</v>
      </c>
    </row>
    <row r="16" spans="2:14" ht="15.75" x14ac:dyDescent="0.25">
      <c r="B16" s="1"/>
      <c r="C16" s="1"/>
      <c r="D16" s="2"/>
      <c r="E16" s="2"/>
      <c r="F16" s="2"/>
      <c r="G16" s="2"/>
      <c r="H16" s="2"/>
      <c r="I16" s="2"/>
      <c r="J16" s="2"/>
      <c r="K16" s="2"/>
      <c r="L16" s="2"/>
      <c r="M16" s="2"/>
      <c r="N16" s="2"/>
    </row>
    <row r="17" spans="2:14" ht="15.75" x14ac:dyDescent="0.25">
      <c r="B17" s="4" t="s">
        <v>12</v>
      </c>
      <c r="C17" s="79" t="s">
        <v>198</v>
      </c>
      <c r="D17" s="80"/>
      <c r="E17" s="80"/>
      <c r="F17" s="80"/>
      <c r="G17" s="80"/>
      <c r="H17" s="81"/>
      <c r="I17" s="37">
        <v>0.998</v>
      </c>
      <c r="J17" s="37">
        <v>0.998</v>
      </c>
      <c r="K17" s="37">
        <v>0.998</v>
      </c>
      <c r="L17" s="37">
        <v>0.998</v>
      </c>
      <c r="M17" s="37">
        <v>0.998</v>
      </c>
      <c r="N17" s="37">
        <v>0.998</v>
      </c>
    </row>
    <row r="18" spans="2:14" ht="15.75" x14ac:dyDescent="0.25">
      <c r="B18" s="4" t="s">
        <v>10</v>
      </c>
      <c r="C18" s="78" t="s">
        <v>199</v>
      </c>
      <c r="D18" s="78"/>
      <c r="E18" s="78"/>
      <c r="F18" s="78"/>
      <c r="G18" s="78"/>
      <c r="H18" s="78"/>
      <c r="I18" s="37">
        <v>0.09</v>
      </c>
      <c r="J18" s="37">
        <v>0.08</v>
      </c>
      <c r="K18" s="37">
        <v>7.0000000000000007E-2</v>
      </c>
      <c r="L18" s="37">
        <v>0.05</v>
      </c>
      <c r="M18" s="37">
        <v>0.04</v>
      </c>
      <c r="N18" s="37">
        <v>0.04</v>
      </c>
    </row>
    <row r="19" spans="2:14" ht="15.75" x14ac:dyDescent="0.25">
      <c r="B19" s="4" t="s">
        <v>8</v>
      </c>
      <c r="C19" s="78" t="s">
        <v>200</v>
      </c>
      <c r="D19" s="78"/>
      <c r="E19" s="78"/>
      <c r="F19" s="78"/>
      <c r="G19" s="78"/>
      <c r="H19" s="78"/>
      <c r="I19" s="37">
        <v>0.91</v>
      </c>
      <c r="J19" s="37">
        <v>0.92</v>
      </c>
      <c r="K19" s="37">
        <v>0.93</v>
      </c>
      <c r="L19" s="37">
        <v>0.94</v>
      </c>
      <c r="M19" s="37">
        <v>0.95</v>
      </c>
      <c r="N19" s="37">
        <v>0.95</v>
      </c>
    </row>
    <row r="20" spans="2:14" ht="15.75" x14ac:dyDescent="0.25">
      <c r="B20" s="4" t="s">
        <v>7</v>
      </c>
      <c r="C20" s="78" t="s">
        <v>201</v>
      </c>
      <c r="D20" s="78"/>
      <c r="E20" s="78"/>
      <c r="F20" s="78"/>
      <c r="G20" s="78"/>
      <c r="H20" s="78"/>
      <c r="I20" s="37">
        <v>0.99</v>
      </c>
      <c r="J20" s="37">
        <v>0.99</v>
      </c>
      <c r="K20" s="37">
        <v>0.99</v>
      </c>
      <c r="L20" s="37">
        <v>0.99</v>
      </c>
      <c r="M20" s="37">
        <v>0.99</v>
      </c>
      <c r="N20" s="37">
        <v>0.99</v>
      </c>
    </row>
    <row r="21" spans="2:14" ht="15.75" x14ac:dyDescent="0.25">
      <c r="B21" s="4" t="s">
        <v>6</v>
      </c>
      <c r="C21" s="78"/>
      <c r="D21" s="78"/>
      <c r="E21" s="78"/>
      <c r="F21" s="78"/>
      <c r="G21" s="78"/>
      <c r="H21" s="78"/>
      <c r="I21" s="3"/>
      <c r="J21" s="3"/>
      <c r="K21" s="3"/>
      <c r="L21" s="3"/>
      <c r="M21" s="3"/>
      <c r="N21" s="3"/>
    </row>
    <row r="22" spans="2:14" ht="15.75" x14ac:dyDescent="0.25">
      <c r="B22" s="4" t="s">
        <v>5</v>
      </c>
      <c r="C22" s="78"/>
      <c r="D22" s="78"/>
      <c r="E22" s="78"/>
      <c r="F22" s="78"/>
      <c r="G22" s="78"/>
      <c r="H22" s="78"/>
      <c r="I22" s="3"/>
      <c r="J22" s="3"/>
      <c r="K22" s="3"/>
      <c r="L22" s="3"/>
      <c r="M22" s="3"/>
      <c r="N22" s="3"/>
    </row>
    <row r="23" spans="2:14" ht="15.75" x14ac:dyDescent="0.25">
      <c r="B23" s="4" t="s">
        <v>4</v>
      </c>
      <c r="C23" s="78"/>
      <c r="D23" s="78"/>
      <c r="E23" s="78"/>
      <c r="F23" s="78"/>
      <c r="G23" s="78"/>
      <c r="H23" s="78"/>
      <c r="I23" s="3"/>
      <c r="J23" s="3"/>
      <c r="K23" s="3"/>
      <c r="L23" s="3"/>
      <c r="M23" s="3"/>
      <c r="N23" s="3"/>
    </row>
    <row r="24" spans="2:14" ht="15.75" x14ac:dyDescent="0.25">
      <c r="B24" s="4" t="s">
        <v>3</v>
      </c>
      <c r="C24" s="78"/>
      <c r="D24" s="78"/>
      <c r="E24" s="78"/>
      <c r="F24" s="78"/>
      <c r="G24" s="78"/>
      <c r="H24" s="78"/>
      <c r="I24" s="3"/>
      <c r="J24" s="3"/>
      <c r="K24" s="3"/>
      <c r="L24" s="3"/>
      <c r="M24" s="3"/>
      <c r="N24" s="3"/>
    </row>
    <row r="25" spans="2:14" ht="15.75" x14ac:dyDescent="0.25">
      <c r="B25" s="4" t="s">
        <v>2</v>
      </c>
      <c r="C25" s="78"/>
      <c r="D25" s="78"/>
      <c r="E25" s="78"/>
      <c r="F25" s="78"/>
      <c r="G25" s="78"/>
      <c r="H25" s="78"/>
      <c r="I25" s="3"/>
      <c r="J25" s="3"/>
      <c r="K25" s="3"/>
      <c r="L25" s="3"/>
      <c r="M25" s="3"/>
      <c r="N25" s="3"/>
    </row>
    <row r="26" spans="2:14" ht="15.75" x14ac:dyDescent="0.25">
      <c r="B26" s="4" t="s">
        <v>0</v>
      </c>
      <c r="C26" s="78"/>
      <c r="D26" s="78"/>
      <c r="E26" s="78"/>
      <c r="F26" s="78"/>
      <c r="G26" s="78"/>
      <c r="H26" s="78"/>
      <c r="I26" s="3"/>
      <c r="J26" s="3"/>
      <c r="K26" s="3"/>
      <c r="L26" s="3"/>
      <c r="M26" s="3"/>
      <c r="N26" s="3"/>
    </row>
    <row r="27" spans="2:14" ht="15.75" x14ac:dyDescent="0.25">
      <c r="B27" s="4"/>
      <c r="C27" s="12"/>
      <c r="D27" s="12"/>
      <c r="E27" s="12"/>
      <c r="F27" s="12"/>
      <c r="G27" s="12"/>
      <c r="H27" s="11"/>
      <c r="I27" s="10"/>
      <c r="J27" s="10"/>
      <c r="K27" s="10"/>
      <c r="L27" s="10"/>
      <c r="M27" s="10"/>
      <c r="N27" s="10"/>
    </row>
    <row r="28" spans="2:14" ht="15.75" x14ac:dyDescent="0.25">
      <c r="B28" s="1"/>
      <c r="C28" s="1"/>
      <c r="D28" s="2"/>
      <c r="E28" s="2"/>
      <c r="F28" s="2"/>
      <c r="G28" s="2"/>
      <c r="H28" s="7"/>
      <c r="I28" s="7" t="s">
        <v>20</v>
      </c>
      <c r="J28" s="7" t="s">
        <v>20</v>
      </c>
      <c r="K28" s="7" t="s">
        <v>20</v>
      </c>
      <c r="L28" s="7" t="s">
        <v>20</v>
      </c>
      <c r="M28" s="7" t="s">
        <v>20</v>
      </c>
      <c r="N28" s="7" t="s">
        <v>20</v>
      </c>
    </row>
    <row r="29" spans="2:14" ht="16.5" thickBot="1" x14ac:dyDescent="0.3">
      <c r="B29" s="6" t="s">
        <v>23</v>
      </c>
      <c r="C29" s="1"/>
      <c r="D29" s="2"/>
      <c r="E29" s="2"/>
      <c r="F29" s="2"/>
      <c r="G29" s="2"/>
      <c r="H29" s="5"/>
      <c r="I29" s="5" t="s">
        <v>18</v>
      </c>
      <c r="J29" s="5" t="s">
        <v>17</v>
      </c>
      <c r="K29" s="5" t="s">
        <v>16</v>
      </c>
      <c r="L29" s="5" t="s">
        <v>15</v>
      </c>
      <c r="M29" s="5" t="s">
        <v>14</v>
      </c>
      <c r="N29" s="5" t="s">
        <v>13</v>
      </c>
    </row>
    <row r="30" spans="2:14" ht="15.75" x14ac:dyDescent="0.25">
      <c r="B30" s="1"/>
      <c r="C30" s="1"/>
      <c r="D30" s="1"/>
      <c r="E30" s="1"/>
      <c r="F30" s="1"/>
      <c r="G30" s="1"/>
      <c r="H30" s="2"/>
      <c r="I30" s="2"/>
      <c r="J30" s="2"/>
      <c r="K30" s="2"/>
      <c r="L30" s="2"/>
      <c r="M30" s="2"/>
      <c r="N30" s="2"/>
    </row>
    <row r="31" spans="2:14" ht="15.75" x14ac:dyDescent="0.25">
      <c r="B31" s="4" t="s">
        <v>12</v>
      </c>
      <c r="C31" s="79" t="s">
        <v>202</v>
      </c>
      <c r="D31" s="80"/>
      <c r="E31" s="80"/>
      <c r="F31" s="80"/>
      <c r="G31" s="81"/>
      <c r="H31" s="38"/>
      <c r="I31" s="39">
        <v>0.996</v>
      </c>
      <c r="J31" s="39">
        <v>0.996</v>
      </c>
      <c r="K31" s="39">
        <v>0.996</v>
      </c>
      <c r="L31" s="39">
        <v>0.996</v>
      </c>
      <c r="M31" s="39">
        <v>0.996</v>
      </c>
      <c r="N31" s="39">
        <v>0.996</v>
      </c>
    </row>
    <row r="32" spans="2:14" ht="15.75" x14ac:dyDescent="0.25">
      <c r="B32" s="4" t="s">
        <v>10</v>
      </c>
      <c r="C32" s="79" t="s">
        <v>203</v>
      </c>
      <c r="D32" s="80"/>
      <c r="E32" s="80"/>
      <c r="F32" s="80"/>
      <c r="G32" s="81"/>
      <c r="H32" s="40"/>
      <c r="I32" s="41">
        <v>1</v>
      </c>
      <c r="J32" s="41">
        <v>1</v>
      </c>
      <c r="K32" s="41">
        <v>1</v>
      </c>
      <c r="L32" s="41">
        <v>1</v>
      </c>
      <c r="M32" s="41">
        <v>1</v>
      </c>
      <c r="N32" s="41">
        <v>1</v>
      </c>
    </row>
    <row r="33" spans="2:14" ht="15.75" x14ac:dyDescent="0.25">
      <c r="B33" s="4" t="s">
        <v>8</v>
      </c>
      <c r="C33" s="79" t="s">
        <v>204</v>
      </c>
      <c r="D33" s="80"/>
      <c r="E33" s="80"/>
      <c r="F33" s="80"/>
      <c r="G33" s="81"/>
      <c r="H33" s="40"/>
      <c r="I33" s="41">
        <v>0.95</v>
      </c>
      <c r="J33" s="41">
        <v>0.95</v>
      </c>
      <c r="K33" s="41">
        <v>0.95</v>
      </c>
      <c r="L33" s="41">
        <v>0.95</v>
      </c>
      <c r="M33" s="41">
        <v>0.95</v>
      </c>
      <c r="N33" s="41">
        <v>0.95</v>
      </c>
    </row>
    <row r="34" spans="2:14" ht="15.75" x14ac:dyDescent="0.25">
      <c r="B34" s="4" t="s">
        <v>7</v>
      </c>
      <c r="C34" s="79"/>
      <c r="D34" s="80"/>
      <c r="E34" s="80"/>
      <c r="F34" s="80"/>
      <c r="G34" s="80"/>
      <c r="H34" s="81"/>
      <c r="I34" s="3"/>
      <c r="J34" s="3"/>
      <c r="K34" s="3"/>
      <c r="L34" s="3"/>
      <c r="M34" s="3"/>
      <c r="N34" s="3"/>
    </row>
    <row r="35" spans="2:14" ht="15.75" x14ac:dyDescent="0.25">
      <c r="B35" s="4" t="s">
        <v>6</v>
      </c>
      <c r="C35" s="79"/>
      <c r="D35" s="80"/>
      <c r="E35" s="80"/>
      <c r="F35" s="80"/>
      <c r="G35" s="80"/>
      <c r="H35" s="81"/>
      <c r="I35" s="3"/>
      <c r="J35" s="3"/>
      <c r="K35" s="3"/>
      <c r="L35" s="3"/>
      <c r="M35" s="3"/>
      <c r="N35" s="3"/>
    </row>
    <row r="36" spans="2:14" ht="15.75" x14ac:dyDescent="0.25">
      <c r="B36" s="4" t="s">
        <v>5</v>
      </c>
      <c r="C36" s="79"/>
      <c r="D36" s="80"/>
      <c r="E36" s="80"/>
      <c r="F36" s="80"/>
      <c r="G36" s="80"/>
      <c r="H36" s="81"/>
      <c r="I36" s="3"/>
      <c r="J36" s="3"/>
      <c r="K36" s="3"/>
      <c r="L36" s="3"/>
      <c r="M36" s="3"/>
      <c r="N36" s="3"/>
    </row>
    <row r="37" spans="2:14" ht="15.75" x14ac:dyDescent="0.25">
      <c r="B37" s="4" t="s">
        <v>4</v>
      </c>
      <c r="C37" s="79"/>
      <c r="D37" s="80"/>
      <c r="E37" s="80"/>
      <c r="F37" s="80"/>
      <c r="G37" s="80"/>
      <c r="H37" s="81"/>
      <c r="I37" s="3"/>
      <c r="J37" s="3"/>
      <c r="K37" s="3"/>
      <c r="L37" s="3"/>
      <c r="M37" s="3"/>
      <c r="N37" s="3"/>
    </row>
    <row r="38" spans="2:14" ht="15.75" x14ac:dyDescent="0.25">
      <c r="B38" s="4" t="s">
        <v>3</v>
      </c>
      <c r="C38" s="79"/>
      <c r="D38" s="80"/>
      <c r="E38" s="80"/>
      <c r="F38" s="80"/>
      <c r="G38" s="80"/>
      <c r="H38" s="81"/>
      <c r="I38" s="3"/>
      <c r="J38" s="3"/>
      <c r="K38" s="3"/>
      <c r="L38" s="3"/>
      <c r="M38" s="3"/>
      <c r="N38" s="3"/>
    </row>
    <row r="39" spans="2:14" ht="15.75" x14ac:dyDescent="0.25">
      <c r="B39" s="4" t="s">
        <v>2</v>
      </c>
      <c r="C39" s="79"/>
      <c r="D39" s="80"/>
      <c r="E39" s="80"/>
      <c r="F39" s="80"/>
      <c r="G39" s="80"/>
      <c r="H39" s="81"/>
      <c r="I39" s="3"/>
      <c r="J39" s="3"/>
      <c r="K39" s="3"/>
      <c r="L39" s="3"/>
      <c r="M39" s="3"/>
      <c r="N39" s="3"/>
    </row>
    <row r="40" spans="2:14" ht="15.75" x14ac:dyDescent="0.25">
      <c r="B40" s="4" t="s">
        <v>0</v>
      </c>
      <c r="C40" s="79"/>
      <c r="D40" s="80"/>
      <c r="E40" s="80"/>
      <c r="F40" s="80"/>
      <c r="G40" s="80"/>
      <c r="H40" s="81"/>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205</v>
      </c>
      <c r="D45" s="78"/>
      <c r="E45" s="78"/>
      <c r="F45" s="78"/>
      <c r="G45" s="78"/>
      <c r="H45" s="78"/>
      <c r="I45" s="25">
        <v>1</v>
      </c>
      <c r="J45" s="25">
        <v>1</v>
      </c>
      <c r="K45" s="25">
        <v>1</v>
      </c>
      <c r="L45" s="25">
        <v>1</v>
      </c>
      <c r="M45" s="25">
        <v>1</v>
      </c>
      <c r="N45" s="25">
        <v>1</v>
      </c>
    </row>
    <row r="46" spans="2:14" ht="15.75" x14ac:dyDescent="0.25">
      <c r="B46" s="4" t="s">
        <v>10</v>
      </c>
      <c r="C46" s="42" t="s">
        <v>206</v>
      </c>
      <c r="D46" s="43"/>
      <c r="E46" s="43"/>
      <c r="F46" s="43"/>
      <c r="G46" s="43"/>
      <c r="H46" s="43"/>
      <c r="I46" s="25">
        <v>0.99</v>
      </c>
      <c r="J46" s="25">
        <v>0.99</v>
      </c>
      <c r="K46" s="25">
        <v>0.99</v>
      </c>
      <c r="L46" s="25">
        <v>0.99</v>
      </c>
      <c r="M46" s="25">
        <v>0.99</v>
      </c>
      <c r="N46" s="25">
        <v>0.99</v>
      </c>
    </row>
    <row r="47" spans="2:14" ht="15.75" x14ac:dyDescent="0.25">
      <c r="B47" s="4" t="s">
        <v>8</v>
      </c>
      <c r="C47" s="42" t="s">
        <v>207</v>
      </c>
      <c r="D47" s="43"/>
      <c r="E47" s="43"/>
      <c r="F47" s="43"/>
      <c r="G47" s="43"/>
      <c r="H47" s="43"/>
      <c r="I47" s="25">
        <v>1</v>
      </c>
      <c r="J47" s="25">
        <v>1</v>
      </c>
      <c r="K47" s="25">
        <v>1</v>
      </c>
      <c r="L47" s="25">
        <v>1</v>
      </c>
      <c r="M47" s="25">
        <v>1</v>
      </c>
      <c r="N47" s="25">
        <v>1</v>
      </c>
    </row>
    <row r="48" spans="2:14" ht="15.75" x14ac:dyDescent="0.25">
      <c r="B48" s="4" t="s">
        <v>7</v>
      </c>
      <c r="C48" s="79" t="s">
        <v>208</v>
      </c>
      <c r="D48" s="80"/>
      <c r="E48" s="80"/>
      <c r="F48" s="80"/>
      <c r="G48" s="80"/>
      <c r="H48" s="81"/>
      <c r="I48" s="25">
        <v>1</v>
      </c>
      <c r="J48" s="25">
        <v>1</v>
      </c>
      <c r="K48" s="25">
        <v>1</v>
      </c>
      <c r="L48" s="25">
        <v>1</v>
      </c>
      <c r="M48" s="25">
        <v>1</v>
      </c>
      <c r="N48" s="25">
        <v>1</v>
      </c>
    </row>
    <row r="49" spans="2:14" ht="15.75" x14ac:dyDescent="0.25">
      <c r="B49" s="4" t="s">
        <v>6</v>
      </c>
      <c r="C49" s="78"/>
      <c r="D49" s="78"/>
      <c r="E49" s="78"/>
      <c r="F49" s="78"/>
      <c r="G49" s="78"/>
      <c r="H49" s="78"/>
      <c r="I49" s="3"/>
      <c r="J49" s="3"/>
      <c r="K49" s="3"/>
      <c r="L49" s="3"/>
      <c r="M49" s="3"/>
      <c r="N49" s="3"/>
    </row>
    <row r="50" spans="2:14" ht="15.75" x14ac:dyDescent="0.25">
      <c r="B50" s="4" t="s">
        <v>5</v>
      </c>
      <c r="C50" s="78"/>
      <c r="D50" s="78"/>
      <c r="E50" s="78"/>
      <c r="F50" s="78"/>
      <c r="G50" s="78"/>
      <c r="H50" s="78"/>
      <c r="I50" s="3"/>
      <c r="J50" s="3"/>
      <c r="K50" s="3"/>
      <c r="L50" s="3"/>
      <c r="M50" s="3"/>
      <c r="N50" s="3"/>
    </row>
    <row r="51" spans="2:14" ht="15.75" x14ac:dyDescent="0.25">
      <c r="B51" s="4" t="s">
        <v>4</v>
      </c>
      <c r="C51" s="78"/>
      <c r="D51" s="78"/>
      <c r="E51" s="78"/>
      <c r="F51" s="78"/>
      <c r="G51" s="78"/>
      <c r="H51" s="78"/>
      <c r="I51" s="3"/>
      <c r="J51" s="3"/>
      <c r="K51" s="3"/>
      <c r="L51" s="3"/>
      <c r="M51" s="3"/>
      <c r="N51" s="3"/>
    </row>
    <row r="52" spans="2:14" ht="15.75" x14ac:dyDescent="0.25">
      <c r="B52" s="4" t="s">
        <v>3</v>
      </c>
      <c r="C52" s="78"/>
      <c r="D52" s="78"/>
      <c r="E52" s="78"/>
      <c r="F52" s="78"/>
      <c r="G52" s="78"/>
      <c r="H52" s="78"/>
      <c r="I52" s="3"/>
      <c r="J52" s="3"/>
      <c r="K52" s="3"/>
      <c r="L52" s="3"/>
      <c r="M52" s="3"/>
      <c r="N52" s="3"/>
    </row>
    <row r="53" spans="2:14" ht="15.75" x14ac:dyDescent="0.25">
      <c r="B53" s="4" t="s">
        <v>2</v>
      </c>
      <c r="C53" s="78"/>
      <c r="D53" s="78"/>
      <c r="E53" s="78"/>
      <c r="F53" s="78"/>
      <c r="G53" s="78"/>
      <c r="H53" s="78"/>
      <c r="I53" s="3"/>
      <c r="J53" s="3"/>
      <c r="K53" s="3"/>
      <c r="L53" s="3"/>
      <c r="M53" s="3"/>
      <c r="N53" s="3"/>
    </row>
    <row r="54" spans="2:14" ht="15.75" x14ac:dyDescent="0.25">
      <c r="B54" s="4" t="s">
        <v>0</v>
      </c>
      <c r="C54" s="78"/>
      <c r="D54" s="78"/>
      <c r="E54" s="78"/>
      <c r="F54" s="78"/>
      <c r="G54" s="78"/>
      <c r="H54" s="78"/>
      <c r="I54" s="3"/>
      <c r="J54" s="3"/>
      <c r="K54" s="3"/>
      <c r="L54" s="3"/>
      <c r="M54" s="3"/>
      <c r="N54" s="3"/>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G31"/>
    <mergeCell ref="C32:G32"/>
    <mergeCell ref="C33:G33"/>
    <mergeCell ref="C34:H34"/>
    <mergeCell ref="C35:H35"/>
    <mergeCell ref="C36:H36"/>
    <mergeCell ref="C37:H37"/>
    <mergeCell ref="C38:H38"/>
    <mergeCell ref="C39:H39"/>
    <mergeCell ref="C53:H53"/>
    <mergeCell ref="C54:H54"/>
    <mergeCell ref="C45:H45"/>
    <mergeCell ref="C48:H48"/>
    <mergeCell ref="C49:H49"/>
    <mergeCell ref="C50:H50"/>
    <mergeCell ref="C51:H51"/>
    <mergeCell ref="C52:H5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DDD10A-2207-4C21-982A-060CCDF784A8}">
  <dimension ref="B1:N54"/>
  <sheetViews>
    <sheetView workbookViewId="0">
      <selection activeCell="B3" sqref="B3:N3"/>
    </sheetView>
  </sheetViews>
  <sheetFormatPr defaultRowHeight="15" x14ac:dyDescent="0.25"/>
  <cols>
    <col min="9" max="14" width="14.140625" customWidth="1"/>
  </cols>
  <sheetData>
    <row r="1" spans="2:14" ht="15.75" x14ac:dyDescent="0.25">
      <c r="B1" s="82" t="s">
        <v>36</v>
      </c>
      <c r="C1" s="82"/>
      <c r="D1" s="82"/>
      <c r="E1" s="82"/>
      <c r="F1" s="82"/>
      <c r="G1" s="82"/>
      <c r="H1" s="82"/>
      <c r="I1" s="82"/>
      <c r="J1" s="82"/>
      <c r="K1" s="82"/>
      <c r="L1" s="82"/>
      <c r="M1" s="82"/>
      <c r="N1" s="82"/>
    </row>
    <row r="2" spans="2:14" ht="15.75" x14ac:dyDescent="0.25">
      <c r="B2" s="82" t="s">
        <v>35</v>
      </c>
      <c r="C2" s="82"/>
      <c r="D2" s="82"/>
      <c r="E2" s="82"/>
      <c r="F2" s="82"/>
      <c r="G2" s="82"/>
      <c r="H2" s="82"/>
      <c r="I2" s="82"/>
      <c r="J2" s="82"/>
      <c r="K2" s="82"/>
      <c r="L2" s="82"/>
      <c r="M2" s="82"/>
      <c r="N2" s="82"/>
    </row>
    <row r="3" spans="2:14" ht="15.75" x14ac:dyDescent="0.25">
      <c r="B3" s="82" t="s">
        <v>34</v>
      </c>
      <c r="C3" s="82"/>
      <c r="D3" s="82"/>
      <c r="E3" s="82"/>
      <c r="F3" s="82"/>
      <c r="G3" s="82"/>
      <c r="H3" s="82"/>
      <c r="I3" s="82"/>
      <c r="J3" s="82"/>
      <c r="K3" s="82"/>
      <c r="L3" s="82"/>
      <c r="M3" s="82"/>
      <c r="N3" s="82"/>
    </row>
    <row r="4" spans="2:14" ht="15.75" x14ac:dyDescent="0.25">
      <c r="B4" s="8" t="s">
        <v>209</v>
      </c>
      <c r="C4" s="44"/>
      <c r="D4" s="44"/>
      <c r="E4" s="44"/>
      <c r="F4" s="44"/>
      <c r="G4" s="44"/>
      <c r="H4" s="44"/>
      <c r="I4" s="44"/>
      <c r="J4" s="44"/>
      <c r="K4" s="44"/>
      <c r="L4" s="44"/>
      <c r="M4" s="44"/>
      <c r="N4" s="44"/>
    </row>
    <row r="5" spans="2:14" ht="15.75" x14ac:dyDescent="0.25">
      <c r="B5" s="8" t="s">
        <v>210</v>
      </c>
      <c r="C5" s="44"/>
      <c r="D5" s="44"/>
      <c r="E5" s="44"/>
      <c r="F5" s="44"/>
      <c r="G5" s="44"/>
      <c r="H5" s="44"/>
      <c r="I5" s="44"/>
      <c r="J5" s="44"/>
      <c r="K5" s="35"/>
      <c r="L5" s="35"/>
      <c r="M5" s="35"/>
      <c r="N5" s="44"/>
    </row>
    <row r="6" spans="2:14" ht="15.75" x14ac:dyDescent="0.25">
      <c r="B6" s="8" t="s">
        <v>108</v>
      </c>
      <c r="C6" s="44"/>
      <c r="D6" s="44"/>
      <c r="E6" s="44"/>
      <c r="F6" s="44"/>
      <c r="G6" s="44"/>
      <c r="H6" s="44"/>
      <c r="I6" s="44"/>
      <c r="J6" s="44"/>
      <c r="K6" s="44"/>
      <c r="L6" s="44"/>
      <c r="M6" s="44"/>
      <c r="N6" s="44"/>
    </row>
    <row r="7" spans="2:14" ht="15.75" x14ac:dyDescent="0.25">
      <c r="B7" s="8" t="s">
        <v>211</v>
      </c>
      <c r="C7" s="44"/>
      <c r="D7" s="44"/>
      <c r="E7" s="44"/>
      <c r="F7" s="44"/>
      <c r="G7" s="44"/>
      <c r="H7" s="44"/>
      <c r="I7" s="44"/>
      <c r="J7" s="44"/>
      <c r="K7" s="44"/>
      <c r="L7" s="44"/>
      <c r="M7" s="44"/>
      <c r="N7" s="44"/>
    </row>
    <row r="8" spans="2:14" ht="15.75" x14ac:dyDescent="0.25">
      <c r="B8" s="8"/>
      <c r="C8" s="8"/>
      <c r="D8" s="8"/>
      <c r="E8" s="8"/>
      <c r="F8" s="8"/>
      <c r="G8" s="8"/>
      <c r="H8" s="8"/>
      <c r="I8" s="8"/>
      <c r="J8" s="8"/>
      <c r="K8" s="8"/>
      <c r="L8" s="8"/>
      <c r="M8" s="8"/>
      <c r="N8" s="8"/>
    </row>
    <row r="9" spans="2:14" ht="15.75" x14ac:dyDescent="0.25">
      <c r="B9" s="45" t="s">
        <v>29</v>
      </c>
      <c r="C9" s="8"/>
      <c r="D9" s="8"/>
      <c r="E9" s="8"/>
      <c r="F9" s="8"/>
      <c r="G9" s="8"/>
      <c r="H9" s="8"/>
      <c r="I9" s="8"/>
      <c r="J9" s="8"/>
      <c r="K9" s="8"/>
      <c r="L9" s="8"/>
      <c r="M9" s="8"/>
      <c r="N9" s="8"/>
    </row>
    <row r="10" spans="2:14" ht="15" customHeight="1" x14ac:dyDescent="0.25">
      <c r="B10" s="83" t="s">
        <v>212</v>
      </c>
      <c r="C10" s="83"/>
      <c r="D10" s="83"/>
      <c r="E10" s="83"/>
      <c r="F10" s="83"/>
      <c r="G10" s="83"/>
      <c r="H10" s="83"/>
      <c r="I10" s="83"/>
      <c r="J10" s="83"/>
      <c r="K10" s="83"/>
      <c r="L10" s="83"/>
      <c r="M10" s="83"/>
      <c r="N10" s="83"/>
    </row>
    <row r="11" spans="2:14" x14ac:dyDescent="0.25">
      <c r="B11" s="83"/>
      <c r="C11" s="83"/>
      <c r="D11" s="83"/>
      <c r="E11" s="83"/>
      <c r="F11" s="83"/>
      <c r="G11" s="83"/>
      <c r="H11" s="83"/>
      <c r="I11" s="83"/>
      <c r="J11" s="83"/>
      <c r="K11" s="83"/>
      <c r="L11" s="83"/>
      <c r="M11" s="83"/>
      <c r="N11" s="83"/>
    </row>
    <row r="12" spans="2:14" ht="66" customHeight="1" x14ac:dyDescent="0.25">
      <c r="B12" s="83"/>
      <c r="C12" s="83"/>
      <c r="D12" s="83"/>
      <c r="E12" s="83"/>
      <c r="F12" s="83"/>
      <c r="G12" s="83"/>
      <c r="H12" s="83"/>
      <c r="I12" s="83"/>
      <c r="J12" s="83"/>
      <c r="K12" s="83"/>
      <c r="L12" s="83"/>
      <c r="M12" s="83"/>
      <c r="N12" s="83"/>
    </row>
    <row r="13" spans="2:14" ht="15.75" x14ac:dyDescent="0.25">
      <c r="B13" s="8"/>
      <c r="C13" s="8"/>
      <c r="D13" s="8"/>
      <c r="E13" s="8"/>
      <c r="F13" s="8"/>
      <c r="G13" s="8"/>
      <c r="H13" s="8"/>
      <c r="I13" s="8"/>
      <c r="J13" s="8"/>
      <c r="K13" s="8"/>
      <c r="L13" s="8"/>
      <c r="M13" s="8"/>
      <c r="N13" s="8"/>
    </row>
    <row r="14" spans="2:14" ht="15.75" x14ac:dyDescent="0.25">
      <c r="B14" s="44"/>
      <c r="C14" s="44"/>
      <c r="D14" s="44"/>
      <c r="E14" s="44"/>
      <c r="F14" s="44"/>
      <c r="G14" s="44"/>
      <c r="H14" s="44"/>
      <c r="I14" s="7" t="s">
        <v>20</v>
      </c>
      <c r="J14" s="7" t="s">
        <v>20</v>
      </c>
      <c r="K14" s="7" t="s">
        <v>20</v>
      </c>
      <c r="L14" s="7" t="s">
        <v>20</v>
      </c>
      <c r="M14" s="7" t="s">
        <v>20</v>
      </c>
      <c r="N14" s="7" t="s">
        <v>20</v>
      </c>
    </row>
    <row r="15" spans="2:14" ht="16.5" thickBot="1" x14ac:dyDescent="0.3">
      <c r="B15" s="45" t="s">
        <v>28</v>
      </c>
      <c r="C15" s="44"/>
      <c r="D15" s="44"/>
      <c r="E15" s="44"/>
      <c r="F15" s="44"/>
      <c r="G15" s="44"/>
      <c r="H15" s="44"/>
      <c r="I15" s="5" t="s">
        <v>18</v>
      </c>
      <c r="J15" s="5" t="s">
        <v>17</v>
      </c>
      <c r="K15" s="5" t="s">
        <v>16</v>
      </c>
      <c r="L15" s="5" t="s">
        <v>15</v>
      </c>
      <c r="M15" s="5" t="s">
        <v>14</v>
      </c>
      <c r="N15" s="5" t="s">
        <v>13</v>
      </c>
    </row>
    <row r="16" spans="2:14" ht="15.75" x14ac:dyDescent="0.25">
      <c r="B16" s="8"/>
      <c r="C16" s="8"/>
      <c r="D16" s="8"/>
      <c r="E16" s="8"/>
      <c r="F16" s="8"/>
      <c r="G16" s="8"/>
      <c r="H16" s="8"/>
      <c r="I16" s="8"/>
      <c r="J16" s="8"/>
      <c r="K16" s="8"/>
      <c r="L16" s="8"/>
      <c r="M16" s="8"/>
      <c r="N16" s="8"/>
    </row>
    <row r="17" spans="2:14" ht="15.75" customHeight="1" x14ac:dyDescent="0.25">
      <c r="B17" s="4" t="s">
        <v>12</v>
      </c>
      <c r="C17" s="79" t="s">
        <v>213</v>
      </c>
      <c r="D17" s="80"/>
      <c r="E17" s="80"/>
      <c r="F17" s="80"/>
      <c r="G17" s="80"/>
      <c r="H17" s="81"/>
      <c r="I17" s="46">
        <v>11</v>
      </c>
      <c r="J17" s="46">
        <v>11</v>
      </c>
      <c r="K17" s="46">
        <v>12</v>
      </c>
      <c r="L17" s="46">
        <v>12</v>
      </c>
      <c r="M17" s="46">
        <v>12</v>
      </c>
      <c r="N17" s="46">
        <v>12</v>
      </c>
    </row>
    <row r="18" spans="2:14" ht="15.75" customHeight="1" x14ac:dyDescent="0.25">
      <c r="B18" s="4" t="s">
        <v>10</v>
      </c>
      <c r="C18" s="78" t="s">
        <v>214</v>
      </c>
      <c r="D18" s="78"/>
      <c r="E18" s="78"/>
      <c r="F18" s="78"/>
      <c r="G18" s="78"/>
      <c r="H18" s="78"/>
      <c r="I18" s="46">
        <v>500</v>
      </c>
      <c r="J18" s="46">
        <v>500</v>
      </c>
      <c r="K18" s="46">
        <v>600</v>
      </c>
      <c r="L18" s="46">
        <v>600</v>
      </c>
      <c r="M18" s="46">
        <v>600</v>
      </c>
      <c r="N18" s="46">
        <v>600</v>
      </c>
    </row>
    <row r="19" spans="2:14" ht="15.75" customHeight="1" x14ac:dyDescent="0.25">
      <c r="B19" s="4" t="s">
        <v>8</v>
      </c>
      <c r="C19" s="78" t="s">
        <v>215</v>
      </c>
      <c r="D19" s="78"/>
      <c r="E19" s="78"/>
      <c r="F19" s="78"/>
      <c r="G19" s="78"/>
      <c r="H19" s="78"/>
      <c r="I19" s="46">
        <v>500</v>
      </c>
      <c r="J19" s="46">
        <v>500</v>
      </c>
      <c r="K19" s="46">
        <v>600</v>
      </c>
      <c r="L19" s="46">
        <v>600</v>
      </c>
      <c r="M19" s="46">
        <v>600</v>
      </c>
      <c r="N19" s="46">
        <v>600</v>
      </c>
    </row>
    <row r="20" spans="2:14" ht="15.75" x14ac:dyDescent="0.25">
      <c r="B20" s="4"/>
      <c r="C20" s="12"/>
      <c r="D20" s="12"/>
      <c r="E20" s="12"/>
      <c r="F20" s="12"/>
      <c r="G20" s="12"/>
      <c r="H20" s="11"/>
      <c r="I20" s="47"/>
      <c r="J20" s="47"/>
      <c r="K20" s="47"/>
      <c r="L20" s="47"/>
      <c r="M20" s="47"/>
      <c r="N20" s="47"/>
    </row>
    <row r="21" spans="2:14" ht="15.75" x14ac:dyDescent="0.25">
      <c r="B21" s="8"/>
      <c r="C21" s="8"/>
      <c r="D21" s="8"/>
      <c r="E21" s="8"/>
      <c r="F21" s="8"/>
      <c r="G21" s="8"/>
      <c r="H21" s="44"/>
      <c r="I21" s="7" t="s">
        <v>20</v>
      </c>
      <c r="J21" s="7" t="s">
        <v>20</v>
      </c>
      <c r="K21" s="7" t="s">
        <v>20</v>
      </c>
      <c r="L21" s="7" t="s">
        <v>20</v>
      </c>
      <c r="M21" s="7" t="s">
        <v>20</v>
      </c>
      <c r="N21" s="7" t="s">
        <v>20</v>
      </c>
    </row>
    <row r="22" spans="2:14" ht="16.5" thickBot="1" x14ac:dyDescent="0.3">
      <c r="B22" s="45" t="s">
        <v>23</v>
      </c>
      <c r="C22" s="8"/>
      <c r="D22" s="8"/>
      <c r="E22" s="8"/>
      <c r="F22" s="8"/>
      <c r="G22" s="8"/>
      <c r="H22" s="44"/>
      <c r="I22" s="5" t="s">
        <v>18</v>
      </c>
      <c r="J22" s="5" t="s">
        <v>17</v>
      </c>
      <c r="K22" s="5" t="s">
        <v>16</v>
      </c>
      <c r="L22" s="5" t="s">
        <v>15</v>
      </c>
      <c r="M22" s="5" t="s">
        <v>14</v>
      </c>
      <c r="N22" s="5" t="s">
        <v>13</v>
      </c>
    </row>
    <row r="23" spans="2:14" ht="15.75" x14ac:dyDescent="0.25">
      <c r="B23" s="8"/>
      <c r="C23" s="8"/>
      <c r="D23" s="8"/>
      <c r="E23" s="8"/>
      <c r="F23" s="8"/>
      <c r="G23" s="8"/>
      <c r="H23" s="8"/>
      <c r="I23" s="8"/>
      <c r="J23" s="8"/>
      <c r="K23" s="8"/>
      <c r="L23" s="8"/>
      <c r="M23" s="8"/>
      <c r="N23" s="8"/>
    </row>
    <row r="24" spans="2:14" ht="15.75" customHeight="1" x14ac:dyDescent="0.25">
      <c r="B24" s="4" t="s">
        <v>12</v>
      </c>
      <c r="C24" s="78" t="s">
        <v>216</v>
      </c>
      <c r="D24" s="78"/>
      <c r="E24" s="78"/>
      <c r="F24" s="78"/>
      <c r="G24" s="78"/>
      <c r="H24" s="48"/>
      <c r="I24" s="48">
        <v>17500</v>
      </c>
      <c r="J24" s="48">
        <v>17500</v>
      </c>
      <c r="K24" s="48">
        <v>17500</v>
      </c>
      <c r="L24" s="48">
        <v>17500</v>
      </c>
      <c r="M24" s="48">
        <v>17500</v>
      </c>
      <c r="N24" s="48">
        <v>17500</v>
      </c>
    </row>
    <row r="25" spans="2:14" ht="15.75" customHeight="1" x14ac:dyDescent="0.25">
      <c r="B25" s="4">
        <v>2</v>
      </c>
      <c r="C25" s="78" t="s">
        <v>217</v>
      </c>
      <c r="D25" s="78"/>
      <c r="E25" s="78"/>
      <c r="F25" s="78"/>
      <c r="G25" s="78"/>
      <c r="H25" s="48"/>
      <c r="I25" s="48">
        <v>1000</v>
      </c>
      <c r="J25" s="48">
        <v>1000</v>
      </c>
      <c r="K25" s="48">
        <v>1000</v>
      </c>
      <c r="L25" s="48">
        <v>1000</v>
      </c>
      <c r="M25" s="48">
        <v>1000</v>
      </c>
      <c r="N25" s="48">
        <v>1000</v>
      </c>
    </row>
    <row r="26" spans="2:14" ht="15.75" customHeight="1" x14ac:dyDescent="0.25">
      <c r="B26" s="4">
        <v>3</v>
      </c>
      <c r="C26" s="78" t="s">
        <v>218</v>
      </c>
      <c r="D26" s="78"/>
      <c r="E26" s="78"/>
      <c r="F26" s="78"/>
      <c r="G26" s="78"/>
      <c r="H26" s="49"/>
      <c r="I26" s="50">
        <v>500</v>
      </c>
      <c r="J26" s="50">
        <v>600</v>
      </c>
      <c r="K26" s="50">
        <v>600</v>
      </c>
      <c r="L26" s="50">
        <v>600</v>
      </c>
      <c r="M26" s="50">
        <v>600</v>
      </c>
      <c r="N26" s="50">
        <v>600</v>
      </c>
    </row>
    <row r="27" spans="2:14" ht="15.75" x14ac:dyDescent="0.25">
      <c r="B27" s="8"/>
      <c r="C27" s="8"/>
      <c r="D27" s="8"/>
      <c r="E27" s="8"/>
      <c r="F27" s="8"/>
      <c r="G27" s="8"/>
      <c r="H27" s="8"/>
      <c r="I27" s="8"/>
      <c r="J27" s="8"/>
      <c r="K27" s="8"/>
      <c r="L27" s="8"/>
      <c r="M27" s="8"/>
      <c r="N27" s="8"/>
    </row>
    <row r="28" spans="2:14" ht="15.75" x14ac:dyDescent="0.25">
      <c r="B28" s="8"/>
      <c r="C28" s="8"/>
      <c r="D28" s="8"/>
      <c r="E28" s="8"/>
      <c r="F28" s="8"/>
      <c r="G28" s="8"/>
      <c r="H28" s="8"/>
      <c r="I28" s="7" t="s">
        <v>20</v>
      </c>
      <c r="J28" s="7" t="s">
        <v>20</v>
      </c>
      <c r="K28" s="7" t="s">
        <v>20</v>
      </c>
      <c r="L28" s="7" t="s">
        <v>20</v>
      </c>
      <c r="M28" s="7" t="s">
        <v>20</v>
      </c>
      <c r="N28" s="7" t="s">
        <v>20</v>
      </c>
    </row>
    <row r="29" spans="2:14" ht="16.5" thickBot="1" x14ac:dyDescent="0.3">
      <c r="B29" s="45" t="s">
        <v>19</v>
      </c>
      <c r="C29" s="8"/>
      <c r="D29" s="8"/>
      <c r="E29" s="8"/>
      <c r="F29" s="8"/>
      <c r="G29" s="8"/>
      <c r="H29" s="8"/>
      <c r="I29" s="5" t="s">
        <v>18</v>
      </c>
      <c r="J29" s="5" t="s">
        <v>17</v>
      </c>
      <c r="K29" s="5" t="s">
        <v>16</v>
      </c>
      <c r="L29" s="5" t="s">
        <v>15</v>
      </c>
      <c r="M29" s="5" t="s">
        <v>14</v>
      </c>
      <c r="N29" s="5" t="s">
        <v>13</v>
      </c>
    </row>
    <row r="30" spans="2:14" ht="15.75" x14ac:dyDescent="0.25">
      <c r="B30" s="8"/>
      <c r="C30" s="8"/>
      <c r="D30" s="8"/>
      <c r="E30" s="8"/>
      <c r="F30" s="8"/>
      <c r="G30" s="8"/>
      <c r="H30" s="8"/>
      <c r="I30" s="8"/>
      <c r="J30" s="8"/>
      <c r="K30" s="8"/>
      <c r="L30" s="8"/>
      <c r="M30" s="8"/>
      <c r="N30" s="8"/>
    </row>
    <row r="31" spans="2:14" ht="15.75" customHeight="1" x14ac:dyDescent="0.25">
      <c r="B31" s="4" t="s">
        <v>12</v>
      </c>
      <c r="C31" s="78" t="s">
        <v>219</v>
      </c>
      <c r="D31" s="78"/>
      <c r="E31" s="78"/>
      <c r="F31" s="78"/>
      <c r="G31" s="78"/>
      <c r="H31" s="78"/>
      <c r="I31" s="50">
        <v>2000</v>
      </c>
      <c r="J31" s="50">
        <v>2400</v>
      </c>
      <c r="K31" s="50">
        <v>2400</v>
      </c>
      <c r="L31" s="50">
        <v>2400</v>
      </c>
      <c r="M31" s="50">
        <v>2400</v>
      </c>
      <c r="N31" s="50">
        <v>2400</v>
      </c>
    </row>
    <row r="32" spans="2:14" ht="15.75" customHeight="1" x14ac:dyDescent="0.25">
      <c r="B32" s="4" t="s">
        <v>10</v>
      </c>
      <c r="C32" s="78" t="s">
        <v>220</v>
      </c>
      <c r="D32" s="78"/>
      <c r="E32" s="78"/>
      <c r="F32" s="78"/>
      <c r="G32" s="78"/>
      <c r="H32" s="78"/>
      <c r="I32" s="50">
        <v>500</v>
      </c>
      <c r="J32" s="50">
        <v>600</v>
      </c>
      <c r="K32" s="50">
        <v>600</v>
      </c>
      <c r="L32" s="50">
        <v>600</v>
      </c>
      <c r="M32" s="50">
        <v>600</v>
      </c>
      <c r="N32" s="50">
        <v>600</v>
      </c>
    </row>
    <row r="33" spans="2:14" ht="15.75" customHeight="1" x14ac:dyDescent="0.25">
      <c r="B33" s="4">
        <v>3</v>
      </c>
      <c r="C33" s="78" t="s">
        <v>221</v>
      </c>
      <c r="D33" s="78"/>
      <c r="E33" s="78"/>
      <c r="F33" s="78"/>
      <c r="G33" s="78"/>
      <c r="H33" s="78"/>
      <c r="I33" s="51">
        <v>1</v>
      </c>
      <c r="J33" s="51">
        <v>1</v>
      </c>
      <c r="K33" s="51">
        <v>1</v>
      </c>
      <c r="L33" s="51">
        <v>1</v>
      </c>
      <c r="M33" s="51">
        <v>1</v>
      </c>
      <c r="N33" s="51">
        <v>1</v>
      </c>
    </row>
    <row r="34" spans="2:14" ht="15.75" x14ac:dyDescent="0.25">
      <c r="B34" s="4"/>
      <c r="C34" s="78"/>
      <c r="D34" s="78"/>
      <c r="E34" s="78"/>
      <c r="F34" s="78"/>
      <c r="G34" s="78"/>
      <c r="H34" s="78"/>
      <c r="I34" s="25"/>
      <c r="J34" s="25"/>
      <c r="K34" s="25"/>
      <c r="L34" s="25"/>
      <c r="M34" s="25"/>
      <c r="N34" s="25"/>
    </row>
    <row r="35" spans="2:14" ht="15.75" x14ac:dyDescent="0.25">
      <c r="B35" s="4"/>
      <c r="C35" s="78"/>
      <c r="D35" s="78"/>
      <c r="E35" s="78"/>
      <c r="F35" s="78"/>
      <c r="G35" s="78"/>
      <c r="H35" s="78"/>
      <c r="I35" s="25"/>
      <c r="J35" s="25"/>
      <c r="K35" s="25"/>
      <c r="L35" s="25"/>
      <c r="M35" s="25"/>
      <c r="N35" s="25"/>
    </row>
    <row r="36" spans="2:14" ht="15.75" x14ac:dyDescent="0.25">
      <c r="B36" s="4"/>
      <c r="C36" s="84"/>
      <c r="D36" s="85"/>
      <c r="E36" s="85"/>
      <c r="F36" s="85"/>
      <c r="G36" s="86"/>
      <c r="H36" s="52"/>
      <c r="I36" s="53"/>
      <c r="J36" s="53"/>
      <c r="K36" s="53"/>
      <c r="L36" s="53"/>
      <c r="M36" s="53"/>
      <c r="N36" s="46"/>
    </row>
    <row r="37" spans="2:14" ht="15.75" x14ac:dyDescent="0.25">
      <c r="B37" s="4"/>
      <c r="C37" s="84"/>
      <c r="D37" s="85"/>
      <c r="E37" s="85"/>
      <c r="F37" s="85"/>
      <c r="G37" s="86"/>
      <c r="H37" s="52"/>
      <c r="I37" s="53"/>
      <c r="J37" s="53"/>
      <c r="K37" s="53"/>
      <c r="L37" s="53"/>
      <c r="M37" s="53"/>
      <c r="N37" s="53"/>
    </row>
    <row r="38" spans="2:14" ht="15.75" x14ac:dyDescent="0.25">
      <c r="B38" s="4"/>
      <c r="C38" s="84"/>
      <c r="D38" s="85"/>
      <c r="E38" s="85"/>
      <c r="F38" s="85"/>
      <c r="G38" s="86"/>
      <c r="H38" s="52"/>
      <c r="I38" s="53"/>
      <c r="J38" s="53"/>
      <c r="K38" s="53"/>
      <c r="L38" s="53"/>
      <c r="M38" s="53"/>
      <c r="N38" s="53"/>
    </row>
    <row r="39" spans="2:14" ht="15.75" x14ac:dyDescent="0.25">
      <c r="B39" s="4"/>
      <c r="C39" s="84"/>
      <c r="D39" s="85"/>
      <c r="E39" s="85"/>
      <c r="F39" s="85"/>
      <c r="G39" s="86"/>
      <c r="H39" s="52"/>
      <c r="I39" s="53"/>
      <c r="J39" s="53"/>
      <c r="K39" s="53"/>
      <c r="L39" s="53"/>
      <c r="M39" s="53"/>
      <c r="N39" s="53"/>
    </row>
    <row r="40" spans="2:14" ht="15.75" x14ac:dyDescent="0.25">
      <c r="B40" s="4"/>
      <c r="C40" s="84"/>
      <c r="D40" s="85"/>
      <c r="E40" s="85"/>
      <c r="F40" s="85"/>
      <c r="G40" s="86"/>
      <c r="H40" s="52"/>
      <c r="I40" s="53"/>
      <c r="J40" s="53"/>
      <c r="K40" s="53"/>
      <c r="L40" s="53"/>
      <c r="M40" s="53"/>
      <c r="N40" s="5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c r="J42" s="7"/>
      <c r="K42" s="7"/>
      <c r="L42" s="7"/>
      <c r="M42" s="7"/>
      <c r="N42" s="7"/>
    </row>
    <row r="43" spans="2:14" ht="16.5" thickBot="1" x14ac:dyDescent="0.3">
      <c r="B43" s="6"/>
      <c r="C43" s="1"/>
      <c r="D43" s="1"/>
      <c r="E43" s="1"/>
      <c r="F43" s="1"/>
      <c r="G43" s="2"/>
      <c r="H43" s="2"/>
      <c r="I43" s="5"/>
      <c r="J43" s="5"/>
      <c r="K43" s="5"/>
      <c r="L43" s="5"/>
      <c r="M43" s="5"/>
      <c r="N43" s="5"/>
    </row>
    <row r="44" spans="2:14" ht="15.75" x14ac:dyDescent="0.25">
      <c r="B44" s="1"/>
      <c r="C44" s="1"/>
      <c r="D44" s="1"/>
      <c r="E44" s="1"/>
      <c r="F44" s="1"/>
      <c r="G44" s="2"/>
      <c r="H44" s="2"/>
      <c r="I44" s="2"/>
      <c r="J44" s="2"/>
      <c r="K44" s="2"/>
      <c r="L44" s="2"/>
      <c r="M44" s="2"/>
      <c r="N44" s="2"/>
    </row>
    <row r="45" spans="2:14" ht="15.75" x14ac:dyDescent="0.25">
      <c r="B45" s="4"/>
      <c r="C45" s="78"/>
      <c r="D45" s="78"/>
      <c r="E45" s="78"/>
      <c r="F45" s="78"/>
      <c r="G45" s="78"/>
      <c r="H45" s="78"/>
      <c r="I45" s="25"/>
      <c r="J45" s="25"/>
      <c r="K45" s="25"/>
      <c r="L45" s="25"/>
      <c r="M45" s="25"/>
      <c r="N45" s="25"/>
    </row>
    <row r="46" spans="2:14" ht="15.75" x14ac:dyDescent="0.25">
      <c r="B46" s="4"/>
      <c r="C46" s="42"/>
      <c r="D46" s="43"/>
      <c r="E46" s="43"/>
      <c r="F46" s="43"/>
      <c r="G46" s="43"/>
      <c r="H46" s="43"/>
      <c r="I46" s="25"/>
      <c r="J46" s="25"/>
      <c r="K46" s="25"/>
      <c r="L46" s="25"/>
      <c r="M46" s="25"/>
      <c r="N46" s="25"/>
    </row>
    <row r="47" spans="2:14" ht="15.75" x14ac:dyDescent="0.25">
      <c r="B47" s="4"/>
      <c r="C47" s="42"/>
      <c r="D47" s="43"/>
      <c r="E47" s="43"/>
      <c r="F47" s="43"/>
      <c r="G47" s="43"/>
      <c r="H47" s="43"/>
      <c r="I47" s="25"/>
      <c r="J47" s="25"/>
      <c r="K47" s="25"/>
      <c r="L47" s="25"/>
      <c r="M47" s="25"/>
      <c r="N47" s="25"/>
    </row>
    <row r="48" spans="2:14" ht="15.75" x14ac:dyDescent="0.25">
      <c r="B48" s="4"/>
      <c r="C48" s="79"/>
      <c r="D48" s="80"/>
      <c r="E48" s="80"/>
      <c r="F48" s="80"/>
      <c r="G48" s="80"/>
      <c r="H48" s="81"/>
      <c r="I48" s="25"/>
      <c r="J48" s="25"/>
      <c r="K48" s="25"/>
      <c r="L48" s="25"/>
      <c r="M48" s="25"/>
      <c r="N48" s="25"/>
    </row>
    <row r="49" spans="2:14" ht="15.75" x14ac:dyDescent="0.25">
      <c r="B49" s="4"/>
      <c r="C49" s="78"/>
      <c r="D49" s="78"/>
      <c r="E49" s="78"/>
      <c r="F49" s="78"/>
      <c r="G49" s="78"/>
      <c r="H49" s="78"/>
      <c r="I49" s="3"/>
      <c r="J49" s="3"/>
      <c r="K49" s="3"/>
      <c r="L49" s="3"/>
      <c r="M49" s="3"/>
      <c r="N49" s="3"/>
    </row>
    <row r="50" spans="2:14" ht="15.75" x14ac:dyDescent="0.25">
      <c r="B50" s="4"/>
      <c r="C50" s="78"/>
      <c r="D50" s="78"/>
      <c r="E50" s="78"/>
      <c r="F50" s="78"/>
      <c r="G50" s="78"/>
      <c r="H50" s="78"/>
      <c r="I50" s="3"/>
      <c r="J50" s="3"/>
      <c r="K50" s="3"/>
      <c r="L50" s="3"/>
      <c r="M50" s="3"/>
      <c r="N50" s="3"/>
    </row>
    <row r="51" spans="2:14" ht="15.75" x14ac:dyDescent="0.25">
      <c r="B51" s="4"/>
      <c r="C51" s="78"/>
      <c r="D51" s="78"/>
      <c r="E51" s="78"/>
      <c r="F51" s="78"/>
      <c r="G51" s="78"/>
      <c r="H51" s="78"/>
      <c r="I51" s="3"/>
      <c r="J51" s="3"/>
      <c r="K51" s="3"/>
      <c r="L51" s="3"/>
      <c r="M51" s="3"/>
      <c r="N51" s="3"/>
    </row>
    <row r="52" spans="2:14" ht="15.75" x14ac:dyDescent="0.25">
      <c r="B52" s="4"/>
      <c r="C52" s="78"/>
      <c r="D52" s="78"/>
      <c r="E52" s="78"/>
      <c r="F52" s="78"/>
      <c r="G52" s="78"/>
      <c r="H52" s="78"/>
      <c r="I52" s="3"/>
      <c r="J52" s="3"/>
      <c r="K52" s="3"/>
      <c r="L52" s="3"/>
      <c r="M52" s="3"/>
      <c r="N52" s="3"/>
    </row>
    <row r="53" spans="2:14" ht="15.75" x14ac:dyDescent="0.25">
      <c r="B53" s="4"/>
      <c r="C53" s="78"/>
      <c r="D53" s="78"/>
      <c r="E53" s="78"/>
      <c r="F53" s="78"/>
      <c r="G53" s="78"/>
      <c r="H53" s="78"/>
      <c r="I53" s="3"/>
      <c r="J53" s="3"/>
      <c r="K53" s="3"/>
      <c r="L53" s="3"/>
      <c r="M53" s="3"/>
      <c r="N53" s="3"/>
    </row>
    <row r="54" spans="2:14" ht="15.75" x14ac:dyDescent="0.25">
      <c r="B54" s="4"/>
      <c r="C54" s="78"/>
      <c r="D54" s="78"/>
      <c r="E54" s="78"/>
      <c r="F54" s="78"/>
      <c r="G54" s="78"/>
      <c r="H54" s="78"/>
      <c r="I54" s="3"/>
      <c r="J54" s="3"/>
      <c r="K54" s="3"/>
      <c r="L54" s="3"/>
      <c r="M54" s="3"/>
      <c r="N54" s="3"/>
    </row>
  </sheetData>
  <mergeCells count="28">
    <mergeCell ref="C18:H18"/>
    <mergeCell ref="B1:N1"/>
    <mergeCell ref="B2:N2"/>
    <mergeCell ref="B3:N3"/>
    <mergeCell ref="B10:N12"/>
    <mergeCell ref="C17:H17"/>
    <mergeCell ref="C38:G38"/>
    <mergeCell ref="C19:H19"/>
    <mergeCell ref="C24:G24"/>
    <mergeCell ref="C25:G25"/>
    <mergeCell ref="C26:G26"/>
    <mergeCell ref="C31:H31"/>
    <mergeCell ref="C32:H32"/>
    <mergeCell ref="C33:H33"/>
    <mergeCell ref="C34:H34"/>
    <mergeCell ref="C35:H35"/>
    <mergeCell ref="C36:G36"/>
    <mergeCell ref="C37:G37"/>
    <mergeCell ref="C51:H51"/>
    <mergeCell ref="C52:H52"/>
    <mergeCell ref="C53:H53"/>
    <mergeCell ref="C54:H54"/>
    <mergeCell ref="C39:G39"/>
    <mergeCell ref="C40:G40"/>
    <mergeCell ref="C45:H45"/>
    <mergeCell ref="C48:H48"/>
    <mergeCell ref="C49:H49"/>
    <mergeCell ref="C50:H5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51248C-032B-4AEA-96A3-98263A8D81A9}">
  <sheetPr>
    <pageSetUpPr fitToPage="1"/>
  </sheetPr>
  <dimension ref="B1:U54"/>
  <sheetViews>
    <sheetView zoomScaleNormal="100" workbookViewId="0">
      <selection activeCell="B3" sqref="B3:N3"/>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14" width="14.710937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193</v>
      </c>
      <c r="C3" s="82"/>
      <c r="D3" s="82"/>
      <c r="E3" s="82"/>
      <c r="F3" s="82"/>
      <c r="G3" s="82"/>
      <c r="H3" s="82"/>
      <c r="I3" s="82"/>
      <c r="J3" s="82"/>
      <c r="K3" s="82"/>
      <c r="L3" s="82"/>
      <c r="M3" s="82"/>
      <c r="N3" s="82"/>
      <c r="O3" s="35"/>
      <c r="P3" s="35"/>
      <c r="Q3" s="35"/>
      <c r="R3" s="35"/>
      <c r="S3" s="35"/>
      <c r="T3" s="35"/>
      <c r="U3" s="35"/>
    </row>
    <row r="4" spans="2:21" ht="15.75" x14ac:dyDescent="0.25">
      <c r="B4" s="8" t="s">
        <v>222</v>
      </c>
      <c r="C4" s="35"/>
      <c r="D4" s="35"/>
      <c r="E4" s="35"/>
      <c r="F4" s="35"/>
      <c r="G4" s="35"/>
      <c r="H4" s="35"/>
      <c r="I4" s="35"/>
      <c r="J4" s="35"/>
      <c r="K4" s="35"/>
      <c r="L4" s="35"/>
      <c r="M4" s="35"/>
      <c r="N4" s="35"/>
      <c r="O4" s="35"/>
      <c r="P4" s="35"/>
      <c r="Q4" s="35"/>
      <c r="R4" s="35"/>
      <c r="S4" s="35"/>
      <c r="T4" s="35"/>
      <c r="U4" s="35"/>
    </row>
    <row r="5" spans="2:21" ht="15.75" x14ac:dyDescent="0.25">
      <c r="B5" s="8" t="s">
        <v>223</v>
      </c>
      <c r="C5" s="35"/>
      <c r="D5" s="35"/>
      <c r="E5" s="35"/>
      <c r="F5" s="35"/>
      <c r="G5" s="35"/>
      <c r="H5" s="35"/>
      <c r="I5" s="35"/>
      <c r="J5" s="35"/>
      <c r="K5" s="35"/>
      <c r="L5" s="35"/>
      <c r="M5" s="35"/>
      <c r="N5" s="35"/>
      <c r="O5" s="35"/>
      <c r="P5" s="35"/>
      <c r="Q5" s="35"/>
      <c r="R5" s="35"/>
      <c r="S5" s="35"/>
      <c r="T5" s="35"/>
      <c r="U5" s="35"/>
    </row>
    <row r="6" spans="2:21" ht="15.75" x14ac:dyDescent="0.25">
      <c r="B6" s="8" t="s">
        <v>108</v>
      </c>
      <c r="C6" s="35"/>
      <c r="D6" s="35"/>
      <c r="E6" s="35"/>
      <c r="F6" s="35"/>
      <c r="G6" s="35"/>
      <c r="H6" s="35"/>
      <c r="I6" s="35"/>
      <c r="J6" s="35"/>
      <c r="K6" s="35"/>
      <c r="L6" s="35"/>
      <c r="M6" s="35"/>
      <c r="N6" s="35"/>
      <c r="O6" s="35"/>
      <c r="P6" s="35"/>
      <c r="Q6" s="35"/>
      <c r="R6" s="35"/>
      <c r="S6" s="35"/>
      <c r="T6" s="35"/>
      <c r="U6" s="35"/>
    </row>
    <row r="7" spans="2:21" ht="15.75" x14ac:dyDescent="0.25">
      <c r="B7" s="8" t="s">
        <v>224</v>
      </c>
      <c r="C7" s="35"/>
      <c r="D7" s="35"/>
      <c r="E7" s="35"/>
      <c r="F7" s="35"/>
      <c r="G7" s="35"/>
      <c r="H7" s="35"/>
      <c r="I7" s="35"/>
      <c r="J7" s="35"/>
      <c r="K7" s="35"/>
      <c r="L7" s="35"/>
      <c r="M7" s="35"/>
      <c r="N7" s="35"/>
      <c r="O7" s="35"/>
      <c r="P7" s="35"/>
      <c r="Q7" s="35"/>
      <c r="R7" s="35"/>
      <c r="S7" s="35"/>
      <c r="T7" s="35"/>
      <c r="U7" s="35"/>
    </row>
    <row r="9" spans="2:21" ht="15.75" x14ac:dyDescent="0.25">
      <c r="B9" s="6" t="s">
        <v>29</v>
      </c>
    </row>
    <row r="10" spans="2:21" x14ac:dyDescent="0.2">
      <c r="B10" s="83" t="s">
        <v>225</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35"/>
      <c r="E14" s="35"/>
      <c r="F14" s="35"/>
      <c r="G14" s="35"/>
      <c r="H14" s="35"/>
      <c r="I14" s="7" t="s">
        <v>20</v>
      </c>
      <c r="J14" s="7" t="s">
        <v>20</v>
      </c>
      <c r="K14" s="7" t="s">
        <v>20</v>
      </c>
      <c r="L14" s="7" t="s">
        <v>20</v>
      </c>
      <c r="M14" s="7" t="s">
        <v>20</v>
      </c>
      <c r="N14" s="7" t="s">
        <v>20</v>
      </c>
    </row>
    <row r="15" spans="2:21" ht="16.5" thickBot="1" x14ac:dyDescent="0.3">
      <c r="B15" s="6" t="s">
        <v>28</v>
      </c>
      <c r="C15" s="14"/>
      <c r="D15" s="35"/>
      <c r="E15" s="35"/>
      <c r="F15" s="35"/>
      <c r="G15" s="35"/>
      <c r="H15" s="35"/>
      <c r="I15" s="5" t="s">
        <v>18</v>
      </c>
      <c r="J15" s="5" t="s">
        <v>17</v>
      </c>
      <c r="K15" s="5" t="s">
        <v>16</v>
      </c>
      <c r="L15" s="5" t="s">
        <v>15</v>
      </c>
      <c r="M15" s="5" t="s">
        <v>14</v>
      </c>
      <c r="N15" s="5" t="s">
        <v>13</v>
      </c>
    </row>
    <row r="17" spans="2:21" ht="33.75" customHeight="1" x14ac:dyDescent="0.2">
      <c r="B17" s="4" t="s">
        <v>12</v>
      </c>
      <c r="C17" s="78" t="s">
        <v>226</v>
      </c>
      <c r="D17" s="78"/>
      <c r="E17" s="78"/>
      <c r="F17" s="78"/>
      <c r="G17" s="78"/>
      <c r="H17" s="78"/>
      <c r="I17" s="20">
        <v>5038647</v>
      </c>
      <c r="J17" s="20">
        <v>5038647</v>
      </c>
      <c r="K17" s="20">
        <v>5038647</v>
      </c>
      <c r="L17" s="20">
        <v>5038647</v>
      </c>
      <c r="M17" s="20">
        <v>5038647</v>
      </c>
      <c r="N17" s="20">
        <v>5038647</v>
      </c>
      <c r="O17" s="2"/>
      <c r="P17" s="2"/>
      <c r="Q17" s="2"/>
      <c r="R17" s="2"/>
      <c r="S17" s="2"/>
      <c r="T17" s="2"/>
      <c r="U17" s="2"/>
    </row>
    <row r="18" spans="2:21" ht="32.25" customHeight="1" x14ac:dyDescent="0.2">
      <c r="B18" s="4" t="s">
        <v>10</v>
      </c>
      <c r="C18" s="78" t="s">
        <v>227</v>
      </c>
      <c r="D18" s="78"/>
      <c r="E18" s="78"/>
      <c r="F18" s="78"/>
      <c r="G18" s="78"/>
      <c r="H18" s="78"/>
      <c r="I18" s="20">
        <v>1130000</v>
      </c>
      <c r="J18" s="20">
        <v>1130000</v>
      </c>
      <c r="K18" s="20">
        <v>1130000</v>
      </c>
      <c r="L18" s="20">
        <v>1130000</v>
      </c>
      <c r="M18" s="20">
        <v>1130000</v>
      </c>
      <c r="N18" s="20">
        <v>1130000</v>
      </c>
      <c r="O18" s="2"/>
      <c r="P18" s="2"/>
      <c r="Q18" s="2"/>
      <c r="R18" s="2"/>
      <c r="S18" s="2"/>
      <c r="T18" s="2"/>
      <c r="U18" s="2"/>
    </row>
    <row r="19" spans="2:21" ht="47.25" customHeight="1" x14ac:dyDescent="0.2">
      <c r="B19" s="4" t="s">
        <v>8</v>
      </c>
      <c r="C19" s="78" t="s">
        <v>228</v>
      </c>
      <c r="D19" s="78"/>
      <c r="E19" s="78"/>
      <c r="F19" s="78"/>
      <c r="G19" s="78"/>
      <c r="H19" s="78"/>
      <c r="I19" s="20">
        <v>1468000</v>
      </c>
      <c r="J19" s="20">
        <v>1468000</v>
      </c>
      <c r="K19" s="20">
        <v>1468000</v>
      </c>
      <c r="L19" s="20">
        <v>1468000</v>
      </c>
      <c r="M19" s="20">
        <v>1468000</v>
      </c>
      <c r="N19" s="20">
        <v>1468000</v>
      </c>
      <c r="O19" s="2"/>
      <c r="P19" s="2"/>
      <c r="Q19" s="2"/>
      <c r="R19" s="2"/>
      <c r="S19" s="2"/>
      <c r="T19" s="2"/>
      <c r="U19" s="2"/>
    </row>
    <row r="20" spans="2:21" x14ac:dyDescent="0.2">
      <c r="B20" s="4" t="s">
        <v>7</v>
      </c>
      <c r="C20" s="78"/>
      <c r="D20" s="78"/>
      <c r="E20" s="78"/>
      <c r="F20" s="78"/>
      <c r="G20" s="78"/>
      <c r="H20" s="78"/>
      <c r="I20" s="3"/>
      <c r="J20" s="3"/>
      <c r="K20" s="3"/>
      <c r="L20" s="3"/>
      <c r="M20" s="3"/>
      <c r="N20" s="3"/>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c r="I28" s="7" t="s">
        <v>20</v>
      </c>
      <c r="J28" s="7" t="s">
        <v>20</v>
      </c>
      <c r="K28" s="7" t="s">
        <v>20</v>
      </c>
      <c r="L28" s="7" t="s">
        <v>20</v>
      </c>
      <c r="M28" s="7" t="s">
        <v>20</v>
      </c>
      <c r="N28" s="7" t="s">
        <v>20</v>
      </c>
      <c r="O28" s="2"/>
      <c r="P28" s="2"/>
      <c r="Q28" s="2"/>
      <c r="R28" s="2"/>
      <c r="S28" s="2"/>
      <c r="T28" s="2"/>
      <c r="U28" s="2"/>
    </row>
    <row r="29" spans="2:21" ht="16.5" thickBot="1" x14ac:dyDescent="0.3">
      <c r="B29" s="6" t="s">
        <v>23</v>
      </c>
      <c r="H29" s="5"/>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ht="30.75" customHeight="1" x14ac:dyDescent="0.2">
      <c r="B31" s="4" t="s">
        <v>12</v>
      </c>
      <c r="C31" s="79" t="s">
        <v>229</v>
      </c>
      <c r="D31" s="80"/>
      <c r="E31" s="80"/>
      <c r="F31" s="80"/>
      <c r="G31" s="80"/>
      <c r="H31" s="81"/>
      <c r="I31" s="20">
        <v>52827</v>
      </c>
      <c r="J31" s="20">
        <v>52827</v>
      </c>
      <c r="K31" s="20">
        <v>52827</v>
      </c>
      <c r="L31" s="20">
        <v>52827</v>
      </c>
      <c r="M31" s="20">
        <v>52827</v>
      </c>
      <c r="N31" s="20">
        <v>52827</v>
      </c>
    </row>
    <row r="32" spans="2:21" x14ac:dyDescent="0.2">
      <c r="B32" s="4" t="s">
        <v>10</v>
      </c>
      <c r="C32" s="79" t="s">
        <v>230</v>
      </c>
      <c r="D32" s="80"/>
      <c r="E32" s="80"/>
      <c r="F32" s="80"/>
      <c r="G32" s="80"/>
      <c r="H32" s="81"/>
      <c r="I32" s="20">
        <v>782</v>
      </c>
      <c r="J32" s="20">
        <v>782</v>
      </c>
      <c r="K32" s="20">
        <v>782</v>
      </c>
      <c r="L32" s="20">
        <v>782</v>
      </c>
      <c r="M32" s="20">
        <v>782</v>
      </c>
      <c r="N32" s="20">
        <v>782</v>
      </c>
    </row>
    <row r="33" spans="2:14" ht="32.25" customHeight="1" x14ac:dyDescent="0.2">
      <c r="B33" s="4" t="s">
        <v>8</v>
      </c>
      <c r="C33" s="79" t="s">
        <v>231</v>
      </c>
      <c r="D33" s="80"/>
      <c r="E33" s="80"/>
      <c r="F33" s="80"/>
      <c r="G33" s="80"/>
      <c r="H33" s="81"/>
      <c r="I33" s="20">
        <v>13609</v>
      </c>
      <c r="J33" s="20">
        <v>13609</v>
      </c>
      <c r="K33" s="20">
        <v>13609</v>
      </c>
      <c r="L33" s="20">
        <v>13609</v>
      </c>
      <c r="M33" s="20">
        <v>13609</v>
      </c>
      <c r="N33" s="20">
        <v>13609</v>
      </c>
    </row>
    <row r="34" spans="2:14" x14ac:dyDescent="0.2">
      <c r="B34" s="4" t="s">
        <v>7</v>
      </c>
      <c r="C34" s="79"/>
      <c r="D34" s="80"/>
      <c r="E34" s="80"/>
      <c r="F34" s="80"/>
      <c r="G34" s="80"/>
      <c r="H34" s="81"/>
      <c r="I34" s="3"/>
      <c r="J34" s="3"/>
      <c r="K34" s="3"/>
      <c r="L34" s="3"/>
      <c r="M34" s="3"/>
      <c r="N34" s="3"/>
    </row>
    <row r="35" spans="2:14" x14ac:dyDescent="0.2">
      <c r="B35" s="4" t="s">
        <v>6</v>
      </c>
      <c r="C35" s="79"/>
      <c r="D35" s="80"/>
      <c r="E35" s="80"/>
      <c r="F35" s="80"/>
      <c r="G35" s="80"/>
      <c r="H35" s="81"/>
      <c r="I35" s="3"/>
      <c r="J35" s="3"/>
      <c r="K35" s="3"/>
      <c r="L35" s="3"/>
      <c r="M35" s="3"/>
      <c r="N35" s="3"/>
    </row>
    <row r="36" spans="2:14" x14ac:dyDescent="0.2">
      <c r="B36" s="4" t="s">
        <v>5</v>
      </c>
      <c r="C36" s="79"/>
      <c r="D36" s="80"/>
      <c r="E36" s="80"/>
      <c r="F36" s="80"/>
      <c r="G36" s="80"/>
      <c r="H36" s="81"/>
      <c r="I36" s="3"/>
      <c r="J36" s="3"/>
      <c r="K36" s="3"/>
      <c r="L36" s="3"/>
      <c r="M36" s="3"/>
      <c r="N36" s="3"/>
    </row>
    <row r="37" spans="2:14" x14ac:dyDescent="0.2">
      <c r="B37" s="4" t="s">
        <v>4</v>
      </c>
      <c r="C37" s="79"/>
      <c r="D37" s="80"/>
      <c r="E37" s="80"/>
      <c r="F37" s="80"/>
      <c r="G37" s="80"/>
      <c r="H37" s="81"/>
      <c r="I37" s="3"/>
      <c r="J37" s="3"/>
      <c r="K37" s="3"/>
      <c r="L37" s="3"/>
      <c r="M37" s="3"/>
      <c r="N37" s="3"/>
    </row>
    <row r="38" spans="2:14" x14ac:dyDescent="0.2">
      <c r="B38" s="4" t="s">
        <v>3</v>
      </c>
      <c r="C38" s="79"/>
      <c r="D38" s="80"/>
      <c r="E38" s="80"/>
      <c r="F38" s="80"/>
      <c r="G38" s="80"/>
      <c r="H38" s="81"/>
      <c r="I38" s="3"/>
      <c r="J38" s="3"/>
      <c r="K38" s="3"/>
      <c r="L38" s="3"/>
      <c r="M38" s="3"/>
      <c r="N38" s="3"/>
    </row>
    <row r="39" spans="2:14" x14ac:dyDescent="0.2">
      <c r="B39" s="4" t="s">
        <v>2</v>
      </c>
      <c r="C39" s="79"/>
      <c r="D39" s="80"/>
      <c r="E39" s="80"/>
      <c r="F39" s="80"/>
      <c r="G39" s="80"/>
      <c r="H39" s="81"/>
      <c r="I39" s="3"/>
      <c r="J39" s="3"/>
      <c r="K39" s="3"/>
      <c r="L39" s="3"/>
      <c r="M39" s="3"/>
      <c r="N39" s="3"/>
    </row>
    <row r="40" spans="2:14" x14ac:dyDescent="0.2">
      <c r="B40" s="4" t="s">
        <v>0</v>
      </c>
      <c r="C40" s="79"/>
      <c r="D40" s="80"/>
      <c r="E40" s="80"/>
      <c r="F40" s="80"/>
      <c r="G40" s="80"/>
      <c r="H40" s="81"/>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ht="33.75" customHeight="1" x14ac:dyDescent="0.2">
      <c r="B45" s="4" t="s">
        <v>12</v>
      </c>
      <c r="C45" s="78" t="s">
        <v>226</v>
      </c>
      <c r="D45" s="78"/>
      <c r="E45" s="78"/>
      <c r="F45" s="78"/>
      <c r="G45" s="78"/>
      <c r="H45" s="78"/>
      <c r="I45" s="20">
        <v>5038647</v>
      </c>
      <c r="J45" s="20">
        <v>5038647</v>
      </c>
      <c r="K45" s="20">
        <v>5038647</v>
      </c>
      <c r="L45" s="20">
        <v>5038647</v>
      </c>
      <c r="M45" s="20">
        <v>5038647</v>
      </c>
      <c r="N45" s="20">
        <v>5038647</v>
      </c>
    </row>
    <row r="46" spans="2:14" ht="31.5" customHeight="1" x14ac:dyDescent="0.2">
      <c r="B46" s="4" t="s">
        <v>10</v>
      </c>
      <c r="C46" s="78" t="s">
        <v>227</v>
      </c>
      <c r="D46" s="78"/>
      <c r="E46" s="78"/>
      <c r="F46" s="78"/>
      <c r="G46" s="78"/>
      <c r="H46" s="78"/>
      <c r="I46" s="20">
        <v>1130000</v>
      </c>
      <c r="J46" s="20">
        <v>1130000</v>
      </c>
      <c r="K46" s="20">
        <v>1130000</v>
      </c>
      <c r="L46" s="20">
        <v>1130000</v>
      </c>
      <c r="M46" s="20">
        <v>1130000</v>
      </c>
      <c r="N46" s="20">
        <v>1130000</v>
      </c>
    </row>
    <row r="47" spans="2:14" ht="45.75" customHeight="1" x14ac:dyDescent="0.2">
      <c r="B47" s="4" t="s">
        <v>8</v>
      </c>
      <c r="C47" s="78" t="s">
        <v>232</v>
      </c>
      <c r="D47" s="78"/>
      <c r="E47" s="78"/>
      <c r="F47" s="78"/>
      <c r="G47" s="78"/>
      <c r="H47" s="78"/>
      <c r="I47" s="20">
        <v>1468000</v>
      </c>
      <c r="J47" s="20">
        <v>1468000</v>
      </c>
      <c r="K47" s="20">
        <v>1468000</v>
      </c>
      <c r="L47" s="20">
        <v>1468000</v>
      </c>
      <c r="M47" s="20">
        <v>1468000</v>
      </c>
      <c r="N47" s="20">
        <v>1468000</v>
      </c>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4C78D-90EE-42F2-B6F3-8B94E5C6E2B4}">
  <sheetPr>
    <pageSetUpPr fitToPage="1"/>
  </sheetPr>
  <dimension ref="B1:U54"/>
  <sheetViews>
    <sheetView zoomScaleNormal="100" workbookViewId="0">
      <selection activeCell="J5" sqref="J5"/>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136</v>
      </c>
      <c r="C3" s="82"/>
      <c r="D3" s="82"/>
      <c r="E3" s="82"/>
      <c r="F3" s="82"/>
      <c r="G3" s="82"/>
      <c r="H3" s="82"/>
      <c r="I3" s="82"/>
      <c r="J3" s="82"/>
      <c r="K3" s="82"/>
      <c r="L3" s="82"/>
      <c r="M3" s="82"/>
      <c r="N3" s="82"/>
      <c r="O3" s="30"/>
      <c r="P3" s="30"/>
      <c r="Q3" s="30"/>
      <c r="R3" s="30"/>
      <c r="S3" s="30"/>
      <c r="T3" s="30"/>
      <c r="U3" s="30"/>
    </row>
    <row r="4" spans="2:21" ht="15.75" x14ac:dyDescent="0.25">
      <c r="B4" s="8" t="s">
        <v>137</v>
      </c>
      <c r="C4" s="30"/>
      <c r="D4" s="30"/>
      <c r="E4" s="30"/>
      <c r="F4" s="30"/>
      <c r="G4" s="30"/>
      <c r="H4" s="30"/>
      <c r="I4" s="30"/>
      <c r="J4" s="30"/>
      <c r="K4" s="30"/>
      <c r="L4" s="30"/>
      <c r="M4" s="30"/>
      <c r="N4" s="30"/>
      <c r="O4" s="30"/>
      <c r="P4" s="30"/>
      <c r="Q4" s="30"/>
      <c r="R4" s="30"/>
      <c r="S4" s="30"/>
      <c r="T4" s="30"/>
      <c r="U4" s="30"/>
    </row>
    <row r="5" spans="2:21" ht="15.75" x14ac:dyDescent="0.25">
      <c r="B5" s="8" t="s">
        <v>138</v>
      </c>
      <c r="C5" s="30"/>
      <c r="D5" s="30"/>
      <c r="E5" s="30"/>
      <c r="F5" s="30"/>
      <c r="G5" s="30"/>
      <c r="H5" s="30"/>
      <c r="I5" s="30"/>
      <c r="J5" s="30"/>
      <c r="K5" s="30"/>
      <c r="L5" s="30"/>
      <c r="M5" s="30"/>
      <c r="N5" s="30"/>
      <c r="O5" s="30"/>
      <c r="P5" s="30"/>
      <c r="Q5" s="30"/>
      <c r="R5" s="30"/>
      <c r="S5" s="30"/>
      <c r="T5" s="30"/>
      <c r="U5" s="30"/>
    </row>
    <row r="6" spans="2:21" ht="15.75" x14ac:dyDescent="0.25">
      <c r="B6" s="8" t="s">
        <v>31</v>
      </c>
      <c r="C6" s="30"/>
      <c r="D6" s="30"/>
      <c r="E6" s="30"/>
      <c r="F6" s="30"/>
      <c r="G6" s="30"/>
      <c r="H6" s="30"/>
      <c r="I6" s="30"/>
      <c r="J6" s="30"/>
      <c r="K6" s="30"/>
      <c r="L6" s="30"/>
      <c r="M6" s="30"/>
      <c r="N6" s="30"/>
      <c r="O6" s="30"/>
      <c r="P6" s="30"/>
      <c r="Q6" s="30"/>
      <c r="R6" s="30"/>
      <c r="S6" s="30"/>
      <c r="T6" s="30"/>
      <c r="U6" s="30"/>
    </row>
    <row r="7" spans="2:21" ht="15.75" x14ac:dyDescent="0.25">
      <c r="B7" s="8" t="s">
        <v>139</v>
      </c>
      <c r="C7" s="30"/>
      <c r="D7" s="30"/>
      <c r="E7" s="30"/>
      <c r="F7" s="30"/>
      <c r="G7" s="30"/>
      <c r="H7" s="30"/>
      <c r="I7" s="30"/>
      <c r="J7" s="30"/>
      <c r="K7" s="30"/>
      <c r="L7" s="30"/>
      <c r="M7" s="30"/>
      <c r="N7" s="30"/>
      <c r="O7" s="30"/>
      <c r="P7" s="30"/>
      <c r="Q7" s="30"/>
      <c r="R7" s="30"/>
      <c r="S7" s="30"/>
      <c r="T7" s="30"/>
      <c r="U7" s="30"/>
    </row>
    <row r="9" spans="2:21" ht="15.75" x14ac:dyDescent="0.25">
      <c r="B9" s="6" t="s">
        <v>29</v>
      </c>
    </row>
    <row r="10" spans="2:21" x14ac:dyDescent="0.2">
      <c r="B10" s="83" t="s">
        <v>140</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30"/>
      <c r="E14" s="30"/>
      <c r="F14" s="30"/>
      <c r="G14" s="30"/>
      <c r="H14" s="30"/>
      <c r="I14" s="7" t="s">
        <v>20</v>
      </c>
      <c r="J14" s="7" t="s">
        <v>20</v>
      </c>
      <c r="K14" s="7" t="s">
        <v>20</v>
      </c>
      <c r="L14" s="7" t="s">
        <v>20</v>
      </c>
      <c r="M14" s="7" t="s">
        <v>20</v>
      </c>
      <c r="N14" s="7" t="s">
        <v>20</v>
      </c>
    </row>
    <row r="15" spans="2:21" ht="16.5" thickBot="1" x14ac:dyDescent="0.3">
      <c r="B15" s="6" t="s">
        <v>28</v>
      </c>
      <c r="C15" s="14"/>
      <c r="D15" s="30"/>
      <c r="E15" s="30"/>
      <c r="F15" s="30"/>
      <c r="G15" s="30"/>
      <c r="H15" s="30"/>
      <c r="I15" s="5" t="s">
        <v>18</v>
      </c>
      <c r="J15" s="5" t="s">
        <v>17</v>
      </c>
      <c r="K15" s="5" t="s">
        <v>16</v>
      </c>
      <c r="L15" s="5" t="s">
        <v>15</v>
      </c>
      <c r="M15" s="5" t="s">
        <v>14</v>
      </c>
      <c r="N15" s="5" t="s">
        <v>13</v>
      </c>
    </row>
    <row r="17" spans="2:21" x14ac:dyDescent="0.2">
      <c r="B17" s="4" t="s">
        <v>12</v>
      </c>
      <c r="C17" s="87" t="s">
        <v>141</v>
      </c>
      <c r="D17" s="87"/>
      <c r="E17" s="87"/>
      <c r="F17" s="87"/>
      <c r="G17" s="87"/>
      <c r="H17" s="87"/>
      <c r="I17" s="32">
        <v>53</v>
      </c>
      <c r="J17" s="32">
        <v>53</v>
      </c>
      <c r="K17" s="32">
        <v>53</v>
      </c>
      <c r="L17" s="32">
        <v>53</v>
      </c>
      <c r="M17" s="32">
        <v>53</v>
      </c>
      <c r="N17" s="32">
        <v>53</v>
      </c>
      <c r="O17" s="2"/>
      <c r="P17" s="2"/>
      <c r="Q17" s="2"/>
      <c r="R17" s="2"/>
      <c r="S17" s="2"/>
      <c r="T17" s="2"/>
      <c r="U17" s="2"/>
    </row>
    <row r="18" spans="2:21" x14ac:dyDescent="0.2">
      <c r="B18" s="4" t="s">
        <v>10</v>
      </c>
      <c r="C18" s="87" t="s">
        <v>142</v>
      </c>
      <c r="D18" s="87"/>
      <c r="E18" s="87"/>
      <c r="F18" s="87"/>
      <c r="G18" s="87"/>
      <c r="H18" s="87"/>
      <c r="I18" s="32">
        <v>6</v>
      </c>
      <c r="J18" s="32">
        <v>6</v>
      </c>
      <c r="K18" s="32">
        <v>6</v>
      </c>
      <c r="L18" s="32">
        <v>6</v>
      </c>
      <c r="M18" s="32">
        <v>6</v>
      </c>
      <c r="N18" s="32">
        <v>6</v>
      </c>
      <c r="O18" s="2"/>
      <c r="P18" s="2"/>
      <c r="Q18" s="2"/>
      <c r="R18" s="2"/>
      <c r="S18" s="2"/>
      <c r="T18" s="2"/>
      <c r="U18" s="2"/>
    </row>
    <row r="19" spans="2:21" x14ac:dyDescent="0.2">
      <c r="B19" s="4" t="s">
        <v>8</v>
      </c>
      <c r="C19" s="87" t="s">
        <v>143</v>
      </c>
      <c r="D19" s="87"/>
      <c r="E19" s="87"/>
      <c r="F19" s="87"/>
      <c r="G19" s="87"/>
      <c r="H19" s="87"/>
      <c r="I19" s="32">
        <v>4</v>
      </c>
      <c r="J19" s="32">
        <v>4</v>
      </c>
      <c r="K19" s="32">
        <v>4</v>
      </c>
      <c r="L19" s="32">
        <v>4</v>
      </c>
      <c r="M19" s="32">
        <v>4</v>
      </c>
      <c r="N19" s="32">
        <v>4</v>
      </c>
      <c r="O19" s="2"/>
      <c r="P19" s="2"/>
      <c r="Q19" s="2"/>
      <c r="R19" s="2"/>
      <c r="S19" s="2"/>
      <c r="T19" s="2"/>
      <c r="U19" s="2"/>
    </row>
    <row r="20" spans="2:21" x14ac:dyDescent="0.2">
      <c r="B20" s="4" t="s">
        <v>7</v>
      </c>
      <c r="C20" s="87" t="s">
        <v>144</v>
      </c>
      <c r="D20" s="87"/>
      <c r="E20" s="87"/>
      <c r="F20" s="87"/>
      <c r="G20" s="87"/>
      <c r="H20" s="87"/>
      <c r="I20" s="32">
        <v>3</v>
      </c>
      <c r="J20" s="32">
        <v>3</v>
      </c>
      <c r="K20" s="32">
        <v>3</v>
      </c>
      <c r="L20" s="32">
        <v>3</v>
      </c>
      <c r="M20" s="32">
        <v>3</v>
      </c>
      <c r="N20" s="32">
        <v>3</v>
      </c>
      <c r="O20" s="2"/>
      <c r="P20" s="2"/>
      <c r="Q20" s="2"/>
      <c r="R20" s="2"/>
      <c r="S20" s="2"/>
      <c r="T20" s="2"/>
      <c r="U20" s="2"/>
    </row>
    <row r="21" spans="2:21" x14ac:dyDescent="0.2">
      <c r="B21" s="4" t="s">
        <v>6</v>
      </c>
      <c r="C21" s="87" t="s">
        <v>145</v>
      </c>
      <c r="D21" s="87"/>
      <c r="E21" s="87"/>
      <c r="F21" s="87"/>
      <c r="G21" s="87"/>
      <c r="H21" s="87"/>
      <c r="I21" s="32">
        <v>1</v>
      </c>
      <c r="J21" s="32">
        <v>1</v>
      </c>
      <c r="K21" s="32">
        <v>1</v>
      </c>
      <c r="L21" s="32">
        <v>1</v>
      </c>
      <c r="M21" s="32">
        <v>1</v>
      </c>
      <c r="N21" s="32">
        <v>1</v>
      </c>
      <c r="O21" s="2"/>
      <c r="P21" s="2"/>
      <c r="Q21" s="2"/>
      <c r="R21" s="2"/>
      <c r="S21" s="2"/>
      <c r="T21" s="2"/>
      <c r="U21" s="2"/>
    </row>
    <row r="22" spans="2:21" x14ac:dyDescent="0.2">
      <c r="B22" s="4" t="s">
        <v>5</v>
      </c>
      <c r="C22" s="87" t="s">
        <v>146</v>
      </c>
      <c r="D22" s="87"/>
      <c r="E22" s="87"/>
      <c r="F22" s="87"/>
      <c r="G22" s="87"/>
      <c r="H22" s="87"/>
      <c r="I22" s="32">
        <v>237</v>
      </c>
      <c r="J22" s="32">
        <v>237</v>
      </c>
      <c r="K22" s="32">
        <v>237</v>
      </c>
      <c r="L22" s="32">
        <v>237</v>
      </c>
      <c r="M22" s="32">
        <v>237</v>
      </c>
      <c r="N22" s="32">
        <v>237</v>
      </c>
      <c r="O22" s="2"/>
      <c r="P22" s="2"/>
      <c r="Q22" s="2"/>
      <c r="R22" s="2"/>
      <c r="S22" s="2"/>
      <c r="T22" s="2"/>
      <c r="U22" s="2"/>
    </row>
    <row r="23" spans="2:21" x14ac:dyDescent="0.2">
      <c r="B23" s="4" t="s">
        <v>4</v>
      </c>
      <c r="C23" s="87" t="s">
        <v>147</v>
      </c>
      <c r="D23" s="87"/>
      <c r="E23" s="87"/>
      <c r="F23" s="87"/>
      <c r="G23" s="87"/>
      <c r="H23" s="87"/>
      <c r="I23" s="32">
        <v>303</v>
      </c>
      <c r="J23" s="32">
        <v>303</v>
      </c>
      <c r="K23" s="32">
        <v>303</v>
      </c>
      <c r="L23" s="32">
        <v>303</v>
      </c>
      <c r="M23" s="32">
        <v>303</v>
      </c>
      <c r="N23" s="32">
        <v>303</v>
      </c>
      <c r="O23" s="2"/>
      <c r="P23" s="2"/>
      <c r="Q23" s="2"/>
      <c r="R23" s="2"/>
      <c r="S23" s="2"/>
      <c r="T23" s="2"/>
      <c r="U23" s="2"/>
    </row>
    <row r="24" spans="2:21" x14ac:dyDescent="0.2">
      <c r="B24" s="4" t="s">
        <v>3</v>
      </c>
      <c r="C24" s="87" t="s">
        <v>148</v>
      </c>
      <c r="D24" s="87"/>
      <c r="E24" s="87"/>
      <c r="F24" s="87"/>
      <c r="G24" s="87"/>
      <c r="H24" s="87"/>
      <c r="I24" s="32">
        <v>145</v>
      </c>
      <c r="J24" s="32">
        <v>145</v>
      </c>
      <c r="K24" s="32">
        <v>145</v>
      </c>
      <c r="L24" s="32">
        <v>145</v>
      </c>
      <c r="M24" s="32">
        <v>145</v>
      </c>
      <c r="N24" s="32">
        <v>145</v>
      </c>
      <c r="O24" s="2"/>
      <c r="P24" s="2"/>
      <c r="Q24" s="2"/>
      <c r="R24" s="2"/>
      <c r="S24" s="2"/>
      <c r="T24" s="2"/>
      <c r="U24" s="2"/>
    </row>
    <row r="25" spans="2:21" x14ac:dyDescent="0.2">
      <c r="B25" s="4" t="s">
        <v>2</v>
      </c>
      <c r="C25" s="87" t="s">
        <v>149</v>
      </c>
      <c r="D25" s="87"/>
      <c r="E25" s="87"/>
      <c r="F25" s="87"/>
      <c r="G25" s="87"/>
      <c r="H25" s="87"/>
      <c r="I25" s="32">
        <v>63</v>
      </c>
      <c r="J25" s="32">
        <v>63</v>
      </c>
      <c r="K25" s="32">
        <v>63</v>
      </c>
      <c r="L25" s="32">
        <v>63</v>
      </c>
      <c r="M25" s="32">
        <v>63</v>
      </c>
      <c r="N25" s="32">
        <v>63</v>
      </c>
      <c r="O25" s="2"/>
      <c r="P25" s="2"/>
      <c r="Q25" s="2"/>
      <c r="R25" s="2"/>
      <c r="S25" s="2"/>
      <c r="T25" s="2"/>
      <c r="U25" s="2"/>
    </row>
    <row r="26" spans="2:21" x14ac:dyDescent="0.2">
      <c r="B26" s="4" t="s">
        <v>0</v>
      </c>
      <c r="C26" s="87" t="s">
        <v>150</v>
      </c>
      <c r="D26" s="87"/>
      <c r="E26" s="87"/>
      <c r="F26" s="87"/>
      <c r="G26" s="87"/>
      <c r="H26" s="87"/>
      <c r="I26" s="32">
        <v>425</v>
      </c>
      <c r="J26" s="32">
        <v>425</v>
      </c>
      <c r="K26" s="32">
        <v>425</v>
      </c>
      <c r="L26" s="32">
        <v>425</v>
      </c>
      <c r="M26" s="32">
        <v>425</v>
      </c>
      <c r="N26" s="32">
        <v>425</v>
      </c>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84" t="s">
        <v>151</v>
      </c>
      <c r="D31" s="85"/>
      <c r="E31" s="85"/>
      <c r="F31" s="85"/>
      <c r="G31" s="86"/>
      <c r="H31" s="33" t="s">
        <v>152</v>
      </c>
      <c r="I31" s="32">
        <v>1847</v>
      </c>
      <c r="J31" s="32">
        <v>1900</v>
      </c>
      <c r="K31" s="32">
        <v>1925</v>
      </c>
      <c r="L31" s="32">
        <v>1950</v>
      </c>
      <c r="M31" s="32">
        <v>2000</v>
      </c>
      <c r="N31" s="32">
        <v>2000</v>
      </c>
    </row>
    <row r="32" spans="2:21" x14ac:dyDescent="0.2">
      <c r="B32" s="4" t="s">
        <v>10</v>
      </c>
      <c r="C32" s="84" t="s">
        <v>153</v>
      </c>
      <c r="D32" s="85"/>
      <c r="E32" s="85"/>
      <c r="F32" s="85"/>
      <c r="G32" s="86"/>
      <c r="H32" s="33" t="s">
        <v>154</v>
      </c>
      <c r="I32" s="32">
        <v>553</v>
      </c>
      <c r="J32" s="32">
        <v>575</v>
      </c>
      <c r="K32" s="32">
        <v>575</v>
      </c>
      <c r="L32" s="32">
        <v>600</v>
      </c>
      <c r="M32" s="32">
        <v>600</v>
      </c>
      <c r="N32" s="32">
        <v>600</v>
      </c>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155</v>
      </c>
      <c r="D45" s="78"/>
      <c r="E45" s="78"/>
      <c r="F45" s="78"/>
      <c r="G45" s="78"/>
      <c r="H45" s="78"/>
      <c r="I45" s="32">
        <v>32000</v>
      </c>
      <c r="J45" s="32">
        <v>32000</v>
      </c>
      <c r="K45" s="32">
        <v>32000</v>
      </c>
      <c r="L45" s="32">
        <v>32000</v>
      </c>
      <c r="M45" s="32">
        <v>32000</v>
      </c>
      <c r="N45" s="32">
        <v>32000</v>
      </c>
    </row>
    <row r="46" spans="2:14" x14ac:dyDescent="0.2">
      <c r="B46" s="4" t="s">
        <v>10</v>
      </c>
      <c r="C46" s="78" t="s">
        <v>156</v>
      </c>
      <c r="D46" s="78"/>
      <c r="E46" s="78"/>
      <c r="F46" s="78"/>
      <c r="G46" s="78"/>
      <c r="H46" s="78"/>
      <c r="I46" s="32">
        <v>9000</v>
      </c>
      <c r="J46" s="32">
        <v>11000</v>
      </c>
      <c r="K46" s="32">
        <v>11000</v>
      </c>
      <c r="L46" s="32">
        <v>13000</v>
      </c>
      <c r="M46" s="32">
        <v>15000</v>
      </c>
      <c r="N46" s="32">
        <v>15000</v>
      </c>
    </row>
    <row r="47" spans="2:14" x14ac:dyDescent="0.2">
      <c r="B47" s="4" t="s">
        <v>8</v>
      </c>
      <c r="C47" s="78" t="s">
        <v>157</v>
      </c>
      <c r="D47" s="78"/>
      <c r="E47" s="78"/>
      <c r="F47" s="78"/>
      <c r="G47" s="78"/>
      <c r="H47" s="78"/>
      <c r="I47" s="32">
        <v>35</v>
      </c>
      <c r="J47" s="32">
        <v>45</v>
      </c>
      <c r="K47" s="32">
        <v>45</v>
      </c>
      <c r="L47" s="32">
        <v>45</v>
      </c>
      <c r="M47" s="32">
        <v>45</v>
      </c>
      <c r="N47" s="32">
        <v>45</v>
      </c>
    </row>
    <row r="48" spans="2:14" x14ac:dyDescent="0.2">
      <c r="B48" s="4" t="s">
        <v>7</v>
      </c>
      <c r="C48" s="78" t="s">
        <v>158</v>
      </c>
      <c r="D48" s="78"/>
      <c r="E48" s="78"/>
      <c r="F48" s="78"/>
      <c r="G48" s="78"/>
      <c r="H48" s="78"/>
      <c r="I48" s="32">
        <v>1847</v>
      </c>
      <c r="J48" s="32">
        <v>1900</v>
      </c>
      <c r="K48" s="32">
        <v>1925</v>
      </c>
      <c r="L48" s="32">
        <v>1950</v>
      </c>
      <c r="M48" s="32">
        <v>2000</v>
      </c>
      <c r="N48" s="32">
        <v>2000</v>
      </c>
    </row>
    <row r="49" spans="2:14" x14ac:dyDescent="0.2">
      <c r="B49" s="4" t="s">
        <v>6</v>
      </c>
      <c r="C49" s="78" t="s">
        <v>159</v>
      </c>
      <c r="D49" s="78"/>
      <c r="E49" s="78"/>
      <c r="F49" s="78"/>
      <c r="G49" s="78"/>
      <c r="H49" s="78"/>
      <c r="I49" s="32">
        <v>1425</v>
      </c>
      <c r="J49" s="32">
        <v>1435</v>
      </c>
      <c r="K49" s="32">
        <v>1475</v>
      </c>
      <c r="L49" s="32">
        <v>1475</v>
      </c>
      <c r="M49" s="32">
        <v>1525</v>
      </c>
      <c r="N49" s="32">
        <v>1525</v>
      </c>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2CF12B-107A-4AFA-AD64-19C28CDDF0E7}">
  <sheetPr>
    <pageSetUpPr fitToPage="1"/>
  </sheetPr>
  <dimension ref="B1:U54"/>
  <sheetViews>
    <sheetView zoomScaleNormal="10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429</v>
      </c>
      <c r="C3" s="82"/>
      <c r="D3" s="82"/>
      <c r="E3" s="82"/>
      <c r="F3" s="82"/>
      <c r="G3" s="82"/>
      <c r="H3" s="82"/>
      <c r="I3" s="82"/>
      <c r="J3" s="82"/>
      <c r="K3" s="82"/>
      <c r="L3" s="82"/>
      <c r="M3" s="82"/>
      <c r="N3" s="82"/>
      <c r="O3" s="60"/>
      <c r="P3" s="60"/>
      <c r="Q3" s="60"/>
      <c r="R3" s="60"/>
      <c r="S3" s="60"/>
      <c r="T3" s="60"/>
      <c r="U3" s="60"/>
    </row>
    <row r="4" spans="2:21" ht="15.75" x14ac:dyDescent="0.25">
      <c r="B4" s="8" t="s">
        <v>430</v>
      </c>
      <c r="C4" s="60"/>
      <c r="D4" s="60"/>
      <c r="E4" s="60"/>
      <c r="F4" s="60"/>
      <c r="G4" s="60"/>
      <c r="H4" s="60"/>
      <c r="I4" s="60"/>
      <c r="J4" s="60"/>
      <c r="K4" s="60"/>
      <c r="L4" s="60"/>
      <c r="M4" s="60"/>
      <c r="N4" s="60"/>
      <c r="O4" s="60"/>
      <c r="P4" s="60"/>
      <c r="Q4" s="60"/>
      <c r="R4" s="60"/>
      <c r="S4" s="60"/>
      <c r="T4" s="60"/>
      <c r="U4" s="60"/>
    </row>
    <row r="5" spans="2:21" ht="15.75" x14ac:dyDescent="0.25">
      <c r="B5" s="8" t="s">
        <v>431</v>
      </c>
      <c r="C5" s="60"/>
      <c r="D5" s="60"/>
      <c r="E5" s="60"/>
      <c r="F5" s="60"/>
      <c r="G5" s="60"/>
      <c r="H5" s="60"/>
      <c r="I5" s="60"/>
      <c r="J5" s="60"/>
      <c r="K5" s="60"/>
      <c r="L5" s="60"/>
      <c r="M5" s="60"/>
      <c r="N5" s="60"/>
      <c r="O5" s="60"/>
      <c r="P5" s="60"/>
      <c r="Q5" s="60"/>
      <c r="R5" s="60"/>
      <c r="S5" s="60"/>
      <c r="T5" s="60"/>
      <c r="U5" s="60"/>
    </row>
    <row r="6" spans="2:21" ht="15.75" x14ac:dyDescent="0.25">
      <c r="B6" s="8" t="s">
        <v>432</v>
      </c>
      <c r="C6" s="60"/>
      <c r="D6" s="60"/>
      <c r="E6" s="60"/>
      <c r="F6" s="60"/>
      <c r="G6" s="60"/>
      <c r="H6" s="60"/>
      <c r="I6" s="60"/>
      <c r="J6" s="60"/>
      <c r="K6" s="60"/>
      <c r="L6" s="60"/>
      <c r="M6" s="60"/>
      <c r="N6" s="60"/>
      <c r="O6" s="60"/>
      <c r="P6" s="60"/>
      <c r="Q6" s="60"/>
      <c r="R6" s="60"/>
      <c r="S6" s="60"/>
      <c r="T6" s="60"/>
      <c r="U6" s="60"/>
    </row>
    <row r="7" spans="2:21" ht="15.75" x14ac:dyDescent="0.25">
      <c r="B7" s="8" t="s">
        <v>433</v>
      </c>
      <c r="C7" s="60"/>
      <c r="D7" s="60"/>
      <c r="E7" s="60"/>
      <c r="F7" s="60"/>
      <c r="G7" s="60"/>
      <c r="H7" s="60"/>
      <c r="I7" s="60"/>
      <c r="J7" s="60"/>
      <c r="K7" s="60"/>
      <c r="L7" s="60"/>
      <c r="M7" s="60"/>
      <c r="N7" s="60"/>
      <c r="O7" s="60"/>
      <c r="P7" s="60"/>
      <c r="Q7" s="60"/>
      <c r="R7" s="60"/>
      <c r="S7" s="60"/>
      <c r="T7" s="60"/>
      <c r="U7" s="60"/>
    </row>
    <row r="9" spans="2:21" ht="15.75" x14ac:dyDescent="0.25">
      <c r="B9" s="6" t="s">
        <v>29</v>
      </c>
    </row>
    <row r="10" spans="2:21" x14ac:dyDescent="0.2">
      <c r="B10" s="83" t="s">
        <v>434</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60"/>
      <c r="E14" s="60"/>
      <c r="F14" s="60"/>
      <c r="G14" s="60"/>
      <c r="H14" s="60"/>
      <c r="I14" s="7" t="s">
        <v>20</v>
      </c>
      <c r="J14" s="7" t="s">
        <v>20</v>
      </c>
      <c r="K14" s="7" t="s">
        <v>20</v>
      </c>
      <c r="L14" s="7" t="s">
        <v>20</v>
      </c>
      <c r="M14" s="7" t="s">
        <v>20</v>
      </c>
      <c r="N14" s="7" t="s">
        <v>20</v>
      </c>
    </row>
    <row r="15" spans="2:21" ht="16.5" thickBot="1" x14ac:dyDescent="0.3">
      <c r="B15" s="6" t="s">
        <v>28</v>
      </c>
      <c r="C15" s="14"/>
      <c r="D15" s="60"/>
      <c r="E15" s="60"/>
      <c r="F15" s="60"/>
      <c r="G15" s="60"/>
      <c r="H15" s="60"/>
      <c r="I15" s="5" t="s">
        <v>18</v>
      </c>
      <c r="J15" s="5" t="s">
        <v>17</v>
      </c>
      <c r="K15" s="5" t="s">
        <v>16</v>
      </c>
      <c r="L15" s="5" t="s">
        <v>15</v>
      </c>
      <c r="M15" s="5" t="s">
        <v>14</v>
      </c>
      <c r="N15" s="5" t="s">
        <v>13</v>
      </c>
    </row>
    <row r="17" spans="2:21" x14ac:dyDescent="0.2">
      <c r="B17" s="4" t="s">
        <v>12</v>
      </c>
      <c r="C17" s="78" t="s">
        <v>435</v>
      </c>
      <c r="D17" s="78"/>
      <c r="E17" s="78"/>
      <c r="F17" s="78"/>
      <c r="G17" s="78"/>
      <c r="H17" s="78"/>
      <c r="I17" s="75">
        <v>1</v>
      </c>
      <c r="J17" s="75">
        <v>1</v>
      </c>
      <c r="K17" s="75">
        <v>1</v>
      </c>
      <c r="L17" s="75">
        <v>1</v>
      </c>
      <c r="M17" s="75">
        <v>1</v>
      </c>
      <c r="N17" s="75">
        <v>1</v>
      </c>
      <c r="O17" s="2"/>
      <c r="P17" s="2"/>
      <c r="Q17" s="2"/>
      <c r="R17" s="2"/>
      <c r="S17" s="2"/>
      <c r="T17" s="2"/>
      <c r="U17" s="2"/>
    </row>
    <row r="18" spans="2:21" x14ac:dyDescent="0.2">
      <c r="B18" s="4" t="s">
        <v>10</v>
      </c>
      <c r="C18" s="78" t="s">
        <v>436</v>
      </c>
      <c r="D18" s="78"/>
      <c r="E18" s="78"/>
      <c r="F18" s="78"/>
      <c r="G18" s="78"/>
      <c r="H18" s="78"/>
      <c r="I18" s="75">
        <v>1</v>
      </c>
      <c r="J18" s="75">
        <v>1</v>
      </c>
      <c r="K18" s="75">
        <v>1</v>
      </c>
      <c r="L18" s="75">
        <v>1</v>
      </c>
      <c r="M18" s="75">
        <v>1</v>
      </c>
      <c r="N18" s="75">
        <v>1</v>
      </c>
      <c r="O18" s="2"/>
      <c r="P18" s="2"/>
      <c r="Q18" s="2"/>
      <c r="R18" s="2"/>
      <c r="S18" s="2"/>
      <c r="T18" s="2"/>
      <c r="U18" s="2"/>
    </row>
    <row r="19" spans="2:21" x14ac:dyDescent="0.2">
      <c r="B19" s="4" t="s">
        <v>8</v>
      </c>
      <c r="C19" s="78" t="s">
        <v>437</v>
      </c>
      <c r="D19" s="78"/>
      <c r="E19" s="78"/>
      <c r="F19" s="78"/>
      <c r="G19" s="78"/>
      <c r="H19" s="78"/>
      <c r="I19" s="75">
        <v>1</v>
      </c>
      <c r="J19" s="75">
        <v>1</v>
      </c>
      <c r="K19" s="75">
        <v>1</v>
      </c>
      <c r="L19" s="75">
        <v>1</v>
      </c>
      <c r="M19" s="75">
        <v>1</v>
      </c>
      <c r="N19" s="75">
        <v>1</v>
      </c>
      <c r="O19" s="2"/>
      <c r="P19" s="2"/>
      <c r="Q19" s="2"/>
      <c r="R19" s="2"/>
      <c r="S19" s="2"/>
      <c r="T19" s="2"/>
      <c r="U19" s="2"/>
    </row>
    <row r="20" spans="2:21" x14ac:dyDescent="0.2">
      <c r="B20" s="4" t="s">
        <v>7</v>
      </c>
      <c r="C20" s="78" t="s">
        <v>438</v>
      </c>
      <c r="D20" s="78"/>
      <c r="E20" s="78"/>
      <c r="F20" s="78"/>
      <c r="G20" s="78"/>
      <c r="H20" s="78"/>
      <c r="I20" s="15">
        <v>1</v>
      </c>
      <c r="J20" s="15">
        <v>1</v>
      </c>
      <c r="K20" s="15">
        <v>1</v>
      </c>
      <c r="L20" s="15">
        <v>1</v>
      </c>
      <c r="M20" s="15">
        <v>1</v>
      </c>
      <c r="N20" s="15">
        <v>1</v>
      </c>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439</v>
      </c>
      <c r="D31" s="80"/>
      <c r="E31" s="80"/>
      <c r="F31" s="80"/>
      <c r="G31" s="81"/>
      <c r="H31" s="76" t="s">
        <v>440</v>
      </c>
      <c r="I31" s="76" t="s">
        <v>440</v>
      </c>
      <c r="J31" s="76" t="s">
        <v>440</v>
      </c>
      <c r="K31" s="76" t="s">
        <v>440</v>
      </c>
      <c r="L31" s="76" t="s">
        <v>440</v>
      </c>
      <c r="M31" s="76" t="s">
        <v>440</v>
      </c>
      <c r="N31" s="76" t="s">
        <v>440</v>
      </c>
    </row>
    <row r="32" spans="2:21" x14ac:dyDescent="0.2">
      <c r="B32" s="4" t="s">
        <v>10</v>
      </c>
      <c r="C32" s="79" t="s">
        <v>441</v>
      </c>
      <c r="D32" s="80"/>
      <c r="E32" s="80"/>
      <c r="F32" s="80"/>
      <c r="G32" s="81"/>
      <c r="H32" s="77" t="s">
        <v>442</v>
      </c>
      <c r="I32" s="77" t="s">
        <v>442</v>
      </c>
      <c r="J32" s="77" t="s">
        <v>442</v>
      </c>
      <c r="K32" s="77" t="s">
        <v>442</v>
      </c>
      <c r="L32" s="77" t="s">
        <v>442</v>
      </c>
      <c r="M32" s="77" t="s">
        <v>442</v>
      </c>
      <c r="N32" s="77" t="s">
        <v>442</v>
      </c>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443</v>
      </c>
      <c r="D45" s="78"/>
      <c r="E45" s="78"/>
      <c r="F45" s="78"/>
      <c r="G45" s="78"/>
      <c r="H45" s="78"/>
      <c r="I45" s="15">
        <v>3</v>
      </c>
      <c r="J45" s="15">
        <v>3</v>
      </c>
      <c r="K45" s="15">
        <v>3</v>
      </c>
      <c r="L45" s="15">
        <v>3</v>
      </c>
      <c r="M45" s="15">
        <v>3</v>
      </c>
      <c r="N45" s="15">
        <v>3</v>
      </c>
    </row>
    <row r="46" spans="2:14" x14ac:dyDescent="0.2">
      <c r="B46" s="4" t="s">
        <v>10</v>
      </c>
      <c r="C46" s="78" t="s">
        <v>444</v>
      </c>
      <c r="D46" s="78"/>
      <c r="E46" s="78"/>
      <c r="F46" s="78"/>
      <c r="G46" s="78"/>
      <c r="H46" s="78"/>
      <c r="I46" s="15">
        <v>1</v>
      </c>
      <c r="J46" s="15">
        <v>1</v>
      </c>
      <c r="K46" s="15">
        <v>1</v>
      </c>
      <c r="L46" s="15">
        <v>1</v>
      </c>
      <c r="M46" s="15">
        <v>1</v>
      </c>
      <c r="N46" s="15">
        <v>1</v>
      </c>
    </row>
    <row r="47" spans="2:14" x14ac:dyDescent="0.2">
      <c r="B47" s="4" t="s">
        <v>8</v>
      </c>
      <c r="C47" s="78" t="s">
        <v>445</v>
      </c>
      <c r="D47" s="78"/>
      <c r="E47" s="78"/>
      <c r="F47" s="78"/>
      <c r="G47" s="78"/>
      <c r="H47" s="78"/>
      <c r="I47" s="15">
        <v>1</v>
      </c>
      <c r="J47" s="15">
        <v>1</v>
      </c>
      <c r="K47" s="15">
        <v>1</v>
      </c>
      <c r="L47" s="15">
        <v>1</v>
      </c>
      <c r="M47" s="15">
        <v>1</v>
      </c>
      <c r="N47" s="15">
        <v>1</v>
      </c>
    </row>
    <row r="48" spans="2:14" x14ac:dyDescent="0.2">
      <c r="B48" s="4" t="s">
        <v>7</v>
      </c>
      <c r="C48" s="78" t="s">
        <v>446</v>
      </c>
      <c r="D48" s="78"/>
      <c r="E48" s="78"/>
      <c r="F48" s="78"/>
      <c r="G48" s="78"/>
      <c r="H48" s="78"/>
      <c r="I48" s="15">
        <v>1</v>
      </c>
      <c r="J48" s="15">
        <v>1</v>
      </c>
      <c r="K48" s="15">
        <v>1</v>
      </c>
      <c r="L48" s="15">
        <v>1</v>
      </c>
      <c r="M48" s="15">
        <v>1</v>
      </c>
      <c r="N48" s="15">
        <v>1</v>
      </c>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3B15E-5C69-40EA-B60E-80BF1DC06E2E}">
  <dimension ref="B1:U54"/>
  <sheetViews>
    <sheetView workbookViewId="0">
      <selection activeCell="Q17" sqref="Q17"/>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62</v>
      </c>
      <c r="C3" s="82"/>
      <c r="D3" s="82"/>
      <c r="E3" s="82"/>
      <c r="F3" s="82"/>
      <c r="G3" s="82"/>
      <c r="H3" s="82"/>
      <c r="I3" s="82"/>
      <c r="J3" s="82"/>
      <c r="K3" s="82"/>
      <c r="L3" s="82"/>
      <c r="M3" s="82"/>
      <c r="N3" s="82"/>
      <c r="O3" s="17"/>
      <c r="P3" s="17"/>
      <c r="Q3" s="17"/>
      <c r="R3" s="17"/>
      <c r="S3" s="17"/>
      <c r="T3" s="17"/>
      <c r="U3" s="17"/>
    </row>
    <row r="4" spans="2:21" ht="15.75" x14ac:dyDescent="0.25">
      <c r="B4" s="8" t="s">
        <v>63</v>
      </c>
      <c r="C4" s="17"/>
      <c r="D4" s="17"/>
      <c r="E4" s="17"/>
      <c r="F4" s="17"/>
      <c r="G4" s="17"/>
      <c r="H4" s="17"/>
      <c r="I4" s="17"/>
      <c r="J4" s="17"/>
      <c r="K4" s="17"/>
      <c r="L4" s="17"/>
      <c r="M4" s="17"/>
      <c r="N4" s="17"/>
      <c r="O4" s="17"/>
      <c r="P4" s="17"/>
      <c r="Q4" s="17"/>
      <c r="R4" s="17"/>
      <c r="S4" s="17"/>
      <c r="T4" s="17"/>
      <c r="U4" s="17"/>
    </row>
    <row r="5" spans="2:21" ht="15.75" x14ac:dyDescent="0.25">
      <c r="B5" s="8" t="s">
        <v>64</v>
      </c>
      <c r="C5" s="17"/>
      <c r="D5" s="17"/>
      <c r="E5" s="17"/>
      <c r="F5" s="17"/>
      <c r="G5" s="17"/>
      <c r="H5" s="17"/>
      <c r="I5" s="17"/>
      <c r="J5" s="17"/>
      <c r="K5" s="17"/>
      <c r="L5" s="17"/>
      <c r="M5" s="17"/>
      <c r="N5" s="17"/>
      <c r="O5" s="17"/>
      <c r="P5" s="17"/>
      <c r="Q5" s="17"/>
      <c r="R5" s="17"/>
      <c r="S5" s="17"/>
      <c r="T5" s="17"/>
      <c r="U5" s="17"/>
    </row>
    <row r="6" spans="2:21" ht="15.75" x14ac:dyDescent="0.25">
      <c r="B6" s="8" t="s">
        <v>65</v>
      </c>
      <c r="C6" s="17"/>
      <c r="D6" s="17"/>
      <c r="E6" s="17"/>
      <c r="F6" s="17"/>
      <c r="G6" s="17"/>
      <c r="H6" s="17"/>
      <c r="I6" s="17"/>
      <c r="J6" s="17"/>
      <c r="K6" s="17"/>
      <c r="L6" s="17"/>
      <c r="M6" s="17"/>
      <c r="N6" s="17"/>
      <c r="O6" s="17"/>
      <c r="P6" s="17"/>
      <c r="Q6" s="17"/>
      <c r="R6" s="17"/>
      <c r="S6" s="17"/>
      <c r="T6" s="17"/>
      <c r="U6" s="17"/>
    </row>
    <row r="7" spans="2:21" ht="15.75" x14ac:dyDescent="0.25">
      <c r="B7" s="8" t="s">
        <v>66</v>
      </c>
      <c r="C7" s="17"/>
      <c r="D7" s="17"/>
      <c r="E7" s="17"/>
      <c r="F7" s="17"/>
      <c r="G7" s="17"/>
      <c r="H7" s="17"/>
      <c r="I7" s="17"/>
      <c r="J7" s="17"/>
      <c r="K7" s="17"/>
      <c r="L7" s="17"/>
      <c r="M7" s="17"/>
      <c r="N7" s="17"/>
      <c r="O7" s="17"/>
      <c r="P7" s="17"/>
      <c r="Q7" s="17"/>
      <c r="R7" s="17"/>
      <c r="S7" s="17"/>
      <c r="T7" s="17"/>
      <c r="U7" s="17"/>
    </row>
    <row r="9" spans="2:21" ht="15.75" x14ac:dyDescent="0.25">
      <c r="B9" s="6" t="s">
        <v>29</v>
      </c>
    </row>
    <row r="10" spans="2:21" x14ac:dyDescent="0.2">
      <c r="B10" s="83" t="s">
        <v>67</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17"/>
      <c r="E14" s="17"/>
      <c r="F14" s="17"/>
      <c r="G14" s="17"/>
      <c r="H14" s="17"/>
      <c r="I14" s="7" t="s">
        <v>20</v>
      </c>
      <c r="J14" s="7" t="s">
        <v>20</v>
      </c>
      <c r="K14" s="7" t="s">
        <v>20</v>
      </c>
      <c r="L14" s="7" t="s">
        <v>20</v>
      </c>
      <c r="M14" s="7" t="s">
        <v>20</v>
      </c>
      <c r="N14" s="7" t="s">
        <v>20</v>
      </c>
    </row>
    <row r="15" spans="2:21" ht="16.5" thickBot="1" x14ac:dyDescent="0.3">
      <c r="B15" s="6" t="s">
        <v>28</v>
      </c>
      <c r="C15" s="14"/>
      <c r="D15" s="17"/>
      <c r="E15" s="17"/>
      <c r="F15" s="17"/>
      <c r="G15" s="17"/>
      <c r="H15" s="17"/>
      <c r="I15" s="5" t="s">
        <v>18</v>
      </c>
      <c r="J15" s="5" t="s">
        <v>17</v>
      </c>
      <c r="K15" s="5" t="s">
        <v>16</v>
      </c>
      <c r="L15" s="5" t="s">
        <v>15</v>
      </c>
      <c r="M15" s="5" t="s">
        <v>14</v>
      </c>
      <c r="N15" s="5" t="s">
        <v>13</v>
      </c>
    </row>
    <row r="17" spans="2:21" x14ac:dyDescent="0.2">
      <c r="B17" s="4" t="s">
        <v>12</v>
      </c>
      <c r="C17" s="78" t="s">
        <v>68</v>
      </c>
      <c r="D17" s="78"/>
      <c r="E17" s="78"/>
      <c r="F17" s="78"/>
      <c r="G17" s="78"/>
      <c r="H17" s="78"/>
      <c r="I17" s="3">
        <v>95</v>
      </c>
      <c r="J17" s="3">
        <v>95</v>
      </c>
      <c r="K17" s="3">
        <v>95</v>
      </c>
      <c r="L17" s="3">
        <v>95</v>
      </c>
      <c r="M17" s="3">
        <v>95</v>
      </c>
      <c r="N17" s="3">
        <v>95</v>
      </c>
      <c r="O17" s="2"/>
      <c r="P17" s="2"/>
      <c r="Q17" s="2"/>
      <c r="R17" s="2"/>
      <c r="S17" s="2"/>
      <c r="T17" s="2"/>
      <c r="U17" s="2"/>
    </row>
    <row r="18" spans="2:21" x14ac:dyDescent="0.2">
      <c r="B18" s="4" t="s">
        <v>10</v>
      </c>
      <c r="C18" s="78" t="s">
        <v>69</v>
      </c>
      <c r="D18" s="78"/>
      <c r="E18" s="78"/>
      <c r="F18" s="78"/>
      <c r="G18" s="78"/>
      <c r="H18" s="78"/>
      <c r="I18" s="3">
        <v>95</v>
      </c>
      <c r="J18" s="3">
        <v>95</v>
      </c>
      <c r="K18" s="3">
        <v>95</v>
      </c>
      <c r="L18" s="3">
        <v>95</v>
      </c>
      <c r="M18" s="3">
        <v>95</v>
      </c>
      <c r="N18" s="3">
        <v>95</v>
      </c>
      <c r="O18" s="2"/>
      <c r="P18" s="2"/>
      <c r="Q18" s="2"/>
      <c r="R18" s="2"/>
      <c r="S18" s="2"/>
      <c r="T18" s="2"/>
      <c r="U18" s="2"/>
    </row>
    <row r="19" spans="2:21" x14ac:dyDescent="0.2">
      <c r="B19" s="4" t="s">
        <v>8</v>
      </c>
      <c r="C19" s="78" t="s">
        <v>70</v>
      </c>
      <c r="D19" s="78"/>
      <c r="E19" s="78"/>
      <c r="F19" s="78"/>
      <c r="G19" s="78"/>
      <c r="H19" s="78"/>
      <c r="I19" s="3">
        <v>25</v>
      </c>
      <c r="J19" s="3">
        <v>25</v>
      </c>
      <c r="K19" s="3">
        <v>25</v>
      </c>
      <c r="L19" s="3">
        <v>25</v>
      </c>
      <c r="M19" s="3">
        <v>25</v>
      </c>
      <c r="N19" s="3">
        <v>25</v>
      </c>
      <c r="O19" s="2"/>
      <c r="P19" s="2"/>
      <c r="Q19" s="2"/>
      <c r="R19" s="2"/>
      <c r="S19" s="2"/>
      <c r="T19" s="2"/>
      <c r="U19" s="2"/>
    </row>
    <row r="20" spans="2:21" x14ac:dyDescent="0.2">
      <c r="B20" s="4" t="s">
        <v>7</v>
      </c>
      <c r="C20" s="78" t="s">
        <v>71</v>
      </c>
      <c r="D20" s="78"/>
      <c r="E20" s="78"/>
      <c r="F20" s="78"/>
      <c r="G20" s="78"/>
      <c r="H20" s="78"/>
      <c r="I20" s="3">
        <v>35</v>
      </c>
      <c r="J20" s="3">
        <v>35</v>
      </c>
      <c r="K20" s="3">
        <v>35</v>
      </c>
      <c r="L20" s="3">
        <v>30</v>
      </c>
      <c r="M20" s="3">
        <v>30</v>
      </c>
      <c r="N20" s="3">
        <v>30</v>
      </c>
      <c r="O20" s="2"/>
      <c r="P20" s="2"/>
      <c r="Q20" s="2"/>
      <c r="R20" s="2"/>
      <c r="S20" s="2"/>
      <c r="T20" s="2"/>
      <c r="U20" s="2"/>
    </row>
    <row r="21" spans="2:21" x14ac:dyDescent="0.2">
      <c r="B21" s="4" t="s">
        <v>6</v>
      </c>
      <c r="C21" s="78" t="s">
        <v>72</v>
      </c>
      <c r="D21" s="78"/>
      <c r="E21" s="78"/>
      <c r="F21" s="78"/>
      <c r="G21" s="78"/>
      <c r="H21" s="78"/>
      <c r="I21" s="3">
        <v>35</v>
      </c>
      <c r="J21" s="3">
        <v>35</v>
      </c>
      <c r="K21" s="3">
        <v>35</v>
      </c>
      <c r="L21" s="3">
        <v>35</v>
      </c>
      <c r="M21" s="3">
        <v>35</v>
      </c>
      <c r="N21" s="3">
        <v>35</v>
      </c>
      <c r="O21" s="2"/>
      <c r="P21" s="2"/>
      <c r="Q21" s="2"/>
      <c r="R21" s="2"/>
      <c r="S21" s="2"/>
      <c r="T21" s="2"/>
      <c r="U21" s="2"/>
    </row>
    <row r="22" spans="2:21" x14ac:dyDescent="0.2">
      <c r="B22" s="4" t="s">
        <v>5</v>
      </c>
      <c r="C22" s="78" t="s">
        <v>73</v>
      </c>
      <c r="D22" s="78"/>
      <c r="E22" s="78"/>
      <c r="F22" s="78"/>
      <c r="G22" s="78"/>
      <c r="H22" s="78"/>
      <c r="I22" s="3">
        <v>40</v>
      </c>
      <c r="J22" s="3">
        <v>40</v>
      </c>
      <c r="K22" s="3">
        <v>40</v>
      </c>
      <c r="L22" s="3">
        <v>35</v>
      </c>
      <c r="M22" s="3">
        <v>35</v>
      </c>
      <c r="N22" s="3">
        <v>35</v>
      </c>
      <c r="O22" s="2"/>
      <c r="P22" s="2"/>
      <c r="Q22" s="2"/>
      <c r="R22" s="2"/>
      <c r="S22" s="2"/>
      <c r="T22" s="2"/>
      <c r="U22" s="2"/>
    </row>
    <row r="23" spans="2:21" x14ac:dyDescent="0.2">
      <c r="B23" s="4" t="s">
        <v>4</v>
      </c>
      <c r="C23" s="78" t="s">
        <v>74</v>
      </c>
      <c r="D23" s="78"/>
      <c r="E23" s="78"/>
      <c r="F23" s="78"/>
      <c r="G23" s="78"/>
      <c r="H23" s="78"/>
      <c r="I23" s="3">
        <v>100</v>
      </c>
      <c r="J23" s="3">
        <v>100</v>
      </c>
      <c r="K23" s="3">
        <v>100</v>
      </c>
      <c r="L23" s="3">
        <v>100</v>
      </c>
      <c r="M23" s="3">
        <v>100</v>
      </c>
      <c r="N23" s="3">
        <v>100</v>
      </c>
      <c r="O23" s="2"/>
      <c r="P23" s="2"/>
      <c r="Q23" s="2"/>
      <c r="R23" s="2"/>
      <c r="S23" s="2"/>
      <c r="T23" s="2"/>
      <c r="U23" s="2"/>
    </row>
    <row r="24" spans="2:21" x14ac:dyDescent="0.2">
      <c r="B24" s="4" t="s">
        <v>3</v>
      </c>
      <c r="C24" s="78" t="s">
        <v>75</v>
      </c>
      <c r="D24" s="78"/>
      <c r="E24" s="78"/>
      <c r="F24" s="78"/>
      <c r="G24" s="78"/>
      <c r="H24" s="78"/>
      <c r="I24" s="3">
        <v>95</v>
      </c>
      <c r="J24" s="3">
        <v>95</v>
      </c>
      <c r="K24" s="3">
        <v>95</v>
      </c>
      <c r="L24" s="3">
        <v>95</v>
      </c>
      <c r="M24" s="3">
        <v>95</v>
      </c>
      <c r="N24" s="3">
        <v>95</v>
      </c>
      <c r="O24" s="2"/>
      <c r="P24" s="2"/>
      <c r="Q24" s="2"/>
      <c r="R24" s="2"/>
      <c r="S24" s="2"/>
      <c r="T24" s="2"/>
      <c r="U24" s="2"/>
    </row>
    <row r="25" spans="2:21" x14ac:dyDescent="0.2">
      <c r="B25" s="4" t="s">
        <v>2</v>
      </c>
      <c r="C25" s="78" t="s">
        <v>76</v>
      </c>
      <c r="D25" s="78"/>
      <c r="E25" s="78"/>
      <c r="F25" s="78"/>
      <c r="G25" s="78"/>
      <c r="H25" s="78"/>
      <c r="I25" s="3">
        <v>90</v>
      </c>
      <c r="J25" s="3">
        <v>90</v>
      </c>
      <c r="K25" s="3">
        <v>90</v>
      </c>
      <c r="L25" s="3">
        <v>90</v>
      </c>
      <c r="M25" s="3">
        <v>90</v>
      </c>
      <c r="N25" s="3">
        <v>90</v>
      </c>
      <c r="O25" s="2"/>
      <c r="P25" s="2"/>
      <c r="Q25" s="2"/>
      <c r="R25" s="2"/>
      <c r="S25" s="2"/>
      <c r="T25" s="2"/>
      <c r="U25" s="2"/>
    </row>
    <row r="26" spans="2:21" x14ac:dyDescent="0.2">
      <c r="B26" s="4" t="s">
        <v>0</v>
      </c>
      <c r="C26" s="78" t="s">
        <v>77</v>
      </c>
      <c r="D26" s="78"/>
      <c r="E26" s="78"/>
      <c r="F26" s="78"/>
      <c r="G26" s="78"/>
      <c r="H26" s="78"/>
      <c r="I26" s="3">
        <v>1</v>
      </c>
      <c r="J26" s="3">
        <v>1</v>
      </c>
      <c r="K26" s="3">
        <v>1</v>
      </c>
      <c r="L26" s="3">
        <v>1</v>
      </c>
      <c r="M26" s="3">
        <v>1</v>
      </c>
      <c r="N26" s="3">
        <v>1</v>
      </c>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84" t="s">
        <v>78</v>
      </c>
      <c r="D31" s="85"/>
      <c r="E31" s="85"/>
      <c r="F31" s="85"/>
      <c r="G31" s="86"/>
      <c r="H31" s="9" t="s">
        <v>79</v>
      </c>
      <c r="I31" s="3" t="s">
        <v>79</v>
      </c>
      <c r="J31" s="3" t="s">
        <v>79</v>
      </c>
      <c r="K31" s="3" t="s">
        <v>79</v>
      </c>
      <c r="L31" s="3" t="s">
        <v>79</v>
      </c>
      <c r="M31" s="3" t="s">
        <v>79</v>
      </c>
      <c r="N31" s="3" t="s">
        <v>79</v>
      </c>
    </row>
    <row r="32" spans="2:21" x14ac:dyDescent="0.2">
      <c r="B32" s="4" t="s">
        <v>10</v>
      </c>
      <c r="C32" s="84" t="s">
        <v>80</v>
      </c>
      <c r="D32" s="85"/>
      <c r="E32" s="85"/>
      <c r="F32" s="85"/>
      <c r="G32" s="86"/>
      <c r="H32" s="9" t="s">
        <v>81</v>
      </c>
      <c r="I32" s="3">
        <v>140</v>
      </c>
      <c r="J32" s="3">
        <v>140</v>
      </c>
      <c r="K32" s="3">
        <v>140</v>
      </c>
      <c r="L32" s="3">
        <v>140</v>
      </c>
      <c r="M32" s="3">
        <v>140</v>
      </c>
      <c r="N32" s="3">
        <v>140</v>
      </c>
    </row>
    <row r="33" spans="2:14" x14ac:dyDescent="0.2">
      <c r="B33" s="4" t="s">
        <v>8</v>
      </c>
      <c r="C33" s="84" t="s">
        <v>82</v>
      </c>
      <c r="D33" s="85"/>
      <c r="E33" s="85"/>
      <c r="F33" s="85"/>
      <c r="G33" s="86"/>
      <c r="H33" s="9" t="s">
        <v>83</v>
      </c>
      <c r="I33" s="3">
        <v>85</v>
      </c>
      <c r="J33" s="3">
        <v>85</v>
      </c>
      <c r="K33" s="3">
        <v>85</v>
      </c>
      <c r="L33" s="3">
        <v>85</v>
      </c>
      <c r="M33" s="3">
        <v>85</v>
      </c>
      <c r="N33" s="3">
        <v>85</v>
      </c>
    </row>
    <row r="34" spans="2:14" x14ac:dyDescent="0.2">
      <c r="B34" s="4" t="s">
        <v>7</v>
      </c>
      <c r="C34" s="84" t="s">
        <v>84</v>
      </c>
      <c r="D34" s="85"/>
      <c r="E34" s="85"/>
      <c r="F34" s="85"/>
      <c r="G34" s="86"/>
      <c r="H34" s="9" t="s">
        <v>85</v>
      </c>
      <c r="I34" s="3">
        <v>35</v>
      </c>
      <c r="J34" s="3">
        <v>35</v>
      </c>
      <c r="K34" s="3">
        <v>35</v>
      </c>
      <c r="L34" s="3">
        <v>35</v>
      </c>
      <c r="M34" s="3">
        <v>35</v>
      </c>
      <c r="N34" s="3">
        <v>35</v>
      </c>
    </row>
    <row r="35" spans="2:14" x14ac:dyDescent="0.2">
      <c r="B35" s="4" t="s">
        <v>6</v>
      </c>
      <c r="C35" s="84" t="s">
        <v>86</v>
      </c>
      <c r="D35" s="85"/>
      <c r="E35" s="85"/>
      <c r="F35" s="85"/>
      <c r="G35" s="86"/>
      <c r="H35" s="9" t="s">
        <v>87</v>
      </c>
      <c r="I35" s="3">
        <v>12</v>
      </c>
      <c r="J35" s="3">
        <v>12</v>
      </c>
      <c r="K35" s="3">
        <v>12</v>
      </c>
      <c r="L35" s="3">
        <v>12</v>
      </c>
      <c r="M35" s="3">
        <v>12</v>
      </c>
      <c r="N35" s="3">
        <v>12</v>
      </c>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88</v>
      </c>
      <c r="D45" s="78"/>
      <c r="E45" s="78"/>
      <c r="F45" s="78"/>
      <c r="G45" s="78"/>
      <c r="H45" s="78"/>
      <c r="I45" s="3">
        <v>790</v>
      </c>
      <c r="J45" s="3">
        <v>790</v>
      </c>
      <c r="K45" s="3">
        <v>790</v>
      </c>
      <c r="L45" s="3">
        <v>790</v>
      </c>
      <c r="M45" s="3">
        <v>790</v>
      </c>
      <c r="N45" s="3">
        <v>790</v>
      </c>
    </row>
    <row r="46" spans="2:14" x14ac:dyDescent="0.2">
      <c r="B46" s="4" t="s">
        <v>10</v>
      </c>
      <c r="C46" s="78" t="s">
        <v>89</v>
      </c>
      <c r="D46" s="78"/>
      <c r="E46" s="78"/>
      <c r="F46" s="78"/>
      <c r="G46" s="78"/>
      <c r="H46" s="78"/>
      <c r="I46" s="3">
        <v>212</v>
      </c>
      <c r="J46" s="3">
        <v>212</v>
      </c>
      <c r="K46" s="3">
        <v>212</v>
      </c>
      <c r="L46" s="3">
        <v>212</v>
      </c>
      <c r="M46" s="3">
        <v>212</v>
      </c>
      <c r="N46" s="3">
        <v>212</v>
      </c>
    </row>
    <row r="47" spans="2:14" x14ac:dyDescent="0.2">
      <c r="B47" s="4" t="s">
        <v>8</v>
      </c>
      <c r="C47" s="78" t="s">
        <v>90</v>
      </c>
      <c r="D47" s="78"/>
      <c r="E47" s="78"/>
      <c r="F47" s="78"/>
      <c r="G47" s="78"/>
      <c r="H47" s="78"/>
      <c r="I47" s="3">
        <v>225</v>
      </c>
      <c r="J47" s="3">
        <v>225</v>
      </c>
      <c r="K47" s="3">
        <v>225</v>
      </c>
      <c r="L47" s="3">
        <v>225</v>
      </c>
      <c r="M47" s="3">
        <v>225</v>
      </c>
      <c r="N47" s="3">
        <v>225</v>
      </c>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8BBD5-042C-46FA-B91C-73A52D209B2F}">
  <sheetPr>
    <pageSetUpPr fitToPage="1"/>
  </sheetPr>
  <dimension ref="B1:U54"/>
  <sheetViews>
    <sheetView zoomScaleNormal="100" workbookViewId="0">
      <selection activeCell="F7" sqref="F7"/>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26"/>
      <c r="P3" s="26"/>
      <c r="Q3" s="26"/>
      <c r="R3" s="26"/>
      <c r="S3" s="26"/>
      <c r="T3" s="26"/>
      <c r="U3" s="26"/>
    </row>
    <row r="4" spans="2:21" ht="15.75" x14ac:dyDescent="0.25">
      <c r="B4" s="8" t="s">
        <v>121</v>
      </c>
      <c r="C4" s="26"/>
      <c r="D4" s="26"/>
      <c r="E4" s="26"/>
      <c r="F4" s="26"/>
      <c r="G4" s="26"/>
      <c r="H4" s="26"/>
      <c r="I4" s="26"/>
      <c r="J4" s="26"/>
      <c r="K4" s="26"/>
      <c r="L4" s="26"/>
      <c r="M4" s="26"/>
      <c r="N4" s="26"/>
      <c r="O4" s="26"/>
      <c r="P4" s="26"/>
      <c r="Q4" s="26"/>
      <c r="R4" s="26"/>
      <c r="S4" s="26"/>
      <c r="T4" s="26"/>
      <c r="U4" s="26"/>
    </row>
    <row r="5" spans="2:21" ht="15.75" x14ac:dyDescent="0.25">
      <c r="B5" s="8" t="s">
        <v>122</v>
      </c>
      <c r="C5" s="26"/>
      <c r="D5" s="26"/>
      <c r="E5" s="26"/>
      <c r="F5" s="26"/>
      <c r="G5" s="26"/>
      <c r="H5" s="26"/>
      <c r="I5" s="26"/>
      <c r="J5" s="26"/>
      <c r="K5" s="26"/>
      <c r="L5" s="26"/>
      <c r="M5" s="26"/>
      <c r="N5" s="26"/>
      <c r="O5" s="26"/>
      <c r="P5" s="26"/>
      <c r="Q5" s="26"/>
      <c r="R5" s="26"/>
      <c r="S5" s="26"/>
      <c r="T5" s="26"/>
      <c r="U5" s="26"/>
    </row>
    <row r="6" spans="2:21" ht="15.75" x14ac:dyDescent="0.25">
      <c r="B6" s="8" t="s">
        <v>123</v>
      </c>
      <c r="C6" s="26"/>
      <c r="D6" s="26"/>
      <c r="E6" s="26"/>
      <c r="F6" s="26"/>
      <c r="G6" s="26"/>
      <c r="H6" s="26"/>
      <c r="I6" s="26"/>
      <c r="J6" s="26"/>
      <c r="K6" s="26"/>
      <c r="L6" s="26"/>
      <c r="M6" s="26"/>
      <c r="N6" s="26"/>
      <c r="O6" s="26"/>
      <c r="P6" s="26"/>
      <c r="Q6" s="26"/>
      <c r="R6" s="26"/>
      <c r="S6" s="26"/>
      <c r="T6" s="26"/>
      <c r="U6" s="26"/>
    </row>
    <row r="7" spans="2:21" ht="15.75" x14ac:dyDescent="0.25">
      <c r="B7" s="8" t="s">
        <v>124</v>
      </c>
      <c r="C7" s="26"/>
      <c r="D7" s="26"/>
      <c r="E7" s="26"/>
      <c r="F7" s="26"/>
      <c r="G7" s="26"/>
      <c r="H7" s="26"/>
      <c r="I7" s="26"/>
      <c r="J7" s="26"/>
      <c r="K7" s="26"/>
      <c r="L7" s="26"/>
      <c r="M7" s="26"/>
      <c r="N7" s="26"/>
      <c r="O7" s="26"/>
      <c r="P7" s="26"/>
      <c r="Q7" s="26"/>
      <c r="R7" s="26"/>
      <c r="S7" s="26"/>
      <c r="T7" s="26"/>
      <c r="U7" s="26"/>
    </row>
    <row r="9" spans="2:21" ht="15.75" x14ac:dyDescent="0.25">
      <c r="B9" s="6" t="s">
        <v>29</v>
      </c>
    </row>
    <row r="10" spans="2:21" x14ac:dyDescent="0.2">
      <c r="B10" s="83" t="s">
        <v>125</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ht="81.75" customHeight="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26"/>
      <c r="E14" s="26"/>
      <c r="F14" s="26"/>
      <c r="G14" s="26"/>
      <c r="H14" s="26"/>
      <c r="I14" s="7" t="s">
        <v>20</v>
      </c>
      <c r="J14" s="7" t="s">
        <v>20</v>
      </c>
      <c r="K14" s="7" t="s">
        <v>20</v>
      </c>
      <c r="L14" s="7" t="s">
        <v>20</v>
      </c>
      <c r="M14" s="7" t="s">
        <v>20</v>
      </c>
      <c r="N14" s="7" t="s">
        <v>20</v>
      </c>
    </row>
    <row r="15" spans="2:21" ht="16.5" thickBot="1" x14ac:dyDescent="0.3">
      <c r="B15" s="6" t="s">
        <v>28</v>
      </c>
      <c r="C15" s="14"/>
      <c r="D15" s="26"/>
      <c r="E15" s="26"/>
      <c r="F15" s="26"/>
      <c r="G15" s="26"/>
      <c r="H15" s="26"/>
      <c r="I15" s="5" t="s">
        <v>18</v>
      </c>
      <c r="J15" s="5" t="s">
        <v>17</v>
      </c>
      <c r="K15" s="5" t="s">
        <v>16</v>
      </c>
      <c r="L15" s="5" t="s">
        <v>15</v>
      </c>
      <c r="M15" s="5" t="s">
        <v>14</v>
      </c>
      <c r="N15" s="5" t="s">
        <v>13</v>
      </c>
    </row>
    <row r="17" spans="2:21" x14ac:dyDescent="0.2">
      <c r="B17" s="4" t="s">
        <v>12</v>
      </c>
      <c r="C17" s="78" t="s">
        <v>126</v>
      </c>
      <c r="D17" s="78"/>
      <c r="E17" s="78"/>
      <c r="F17" s="78"/>
      <c r="G17" s="78"/>
      <c r="H17" s="78"/>
      <c r="I17" s="3">
        <v>2.35</v>
      </c>
      <c r="J17" s="3">
        <v>2.35</v>
      </c>
      <c r="K17" s="3">
        <v>2.35</v>
      </c>
      <c r="L17" s="3">
        <v>2.35</v>
      </c>
      <c r="M17" s="3">
        <v>2.35</v>
      </c>
      <c r="N17" s="3">
        <v>2.35</v>
      </c>
      <c r="O17" s="2"/>
      <c r="P17" s="2"/>
      <c r="Q17" s="2"/>
      <c r="R17" s="2"/>
      <c r="S17" s="2"/>
      <c r="T17" s="2"/>
      <c r="U17" s="2"/>
    </row>
    <row r="18" spans="2:21" x14ac:dyDescent="0.2">
      <c r="B18" s="4" t="s">
        <v>10</v>
      </c>
      <c r="C18" s="78" t="s">
        <v>127</v>
      </c>
      <c r="D18" s="78"/>
      <c r="E18" s="78"/>
      <c r="F18" s="78"/>
      <c r="G18" s="78"/>
      <c r="H18" s="78"/>
      <c r="I18" s="3">
        <v>3</v>
      </c>
      <c r="J18" s="3">
        <v>2</v>
      </c>
      <c r="K18" s="3">
        <v>2</v>
      </c>
      <c r="L18" s="3">
        <v>2</v>
      </c>
      <c r="M18" s="3">
        <v>2</v>
      </c>
      <c r="N18" s="3">
        <v>2</v>
      </c>
      <c r="O18" s="2"/>
      <c r="P18" s="2"/>
      <c r="Q18" s="2"/>
      <c r="R18" s="2"/>
      <c r="S18" s="2"/>
      <c r="T18" s="2"/>
      <c r="U18" s="2"/>
    </row>
    <row r="19" spans="2:21" x14ac:dyDescent="0.2">
      <c r="B19" s="4" t="s">
        <v>8</v>
      </c>
      <c r="C19" s="78" t="s">
        <v>128</v>
      </c>
      <c r="D19" s="78"/>
      <c r="E19" s="78"/>
      <c r="F19" s="78"/>
      <c r="G19" s="78"/>
      <c r="H19" s="78"/>
      <c r="I19" s="3">
        <v>1</v>
      </c>
      <c r="J19" s="3">
        <v>1</v>
      </c>
      <c r="K19" s="3">
        <v>1</v>
      </c>
      <c r="L19" s="3">
        <v>1</v>
      </c>
      <c r="M19" s="3">
        <v>1</v>
      </c>
      <c r="N19" s="3">
        <v>1</v>
      </c>
      <c r="O19" s="2"/>
      <c r="P19" s="2"/>
      <c r="Q19" s="2"/>
      <c r="R19" s="2"/>
      <c r="S19" s="2"/>
      <c r="T19" s="2"/>
      <c r="U19" s="2"/>
    </row>
    <row r="20" spans="2:21" x14ac:dyDescent="0.2">
      <c r="B20" s="4" t="s">
        <v>7</v>
      </c>
      <c r="C20" s="78"/>
      <c r="D20" s="78"/>
      <c r="E20" s="78"/>
      <c r="F20" s="78"/>
      <c r="G20" s="78"/>
      <c r="H20" s="78"/>
      <c r="I20" s="3"/>
      <c r="J20" s="3"/>
      <c r="K20" s="3"/>
      <c r="L20" s="3"/>
      <c r="M20" s="3"/>
      <c r="N20" s="3"/>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129</v>
      </c>
      <c r="D31" s="80"/>
      <c r="E31" s="80"/>
      <c r="F31" s="80"/>
      <c r="G31" s="81"/>
      <c r="H31" s="9"/>
      <c r="I31" s="3">
        <v>0.45</v>
      </c>
      <c r="J31" s="3">
        <v>0.45</v>
      </c>
      <c r="K31" s="3">
        <v>0.45</v>
      </c>
      <c r="L31" s="3">
        <v>0.45</v>
      </c>
      <c r="M31" s="3">
        <v>0.45</v>
      </c>
      <c r="N31" s="3">
        <v>0.45</v>
      </c>
    </row>
    <row r="32" spans="2:21" x14ac:dyDescent="0.2">
      <c r="B32" s="4" t="s">
        <v>10</v>
      </c>
      <c r="C32" s="79" t="s">
        <v>130</v>
      </c>
      <c r="D32" s="80"/>
      <c r="E32" s="80"/>
      <c r="F32" s="80"/>
      <c r="G32" s="81"/>
      <c r="H32" s="9"/>
      <c r="I32" s="3">
        <v>1.5</v>
      </c>
      <c r="J32" s="3">
        <v>1.5</v>
      </c>
      <c r="K32" s="3">
        <v>1.5</v>
      </c>
      <c r="L32" s="3">
        <v>1.5</v>
      </c>
      <c r="M32" s="3">
        <v>1.5</v>
      </c>
      <c r="N32" s="3">
        <v>1.5</v>
      </c>
    </row>
    <row r="33" spans="2:14" x14ac:dyDescent="0.2">
      <c r="B33" s="4" t="s">
        <v>8</v>
      </c>
      <c r="C33" s="79" t="s">
        <v>131</v>
      </c>
      <c r="D33" s="80"/>
      <c r="E33" s="80"/>
      <c r="F33" s="80"/>
      <c r="G33" s="81"/>
      <c r="H33" s="9"/>
      <c r="I33" s="3">
        <v>0.4</v>
      </c>
      <c r="J33" s="3">
        <v>0.4</v>
      </c>
      <c r="K33" s="3">
        <v>0.4</v>
      </c>
      <c r="L33" s="3">
        <v>0.4</v>
      </c>
      <c r="M33" s="3">
        <v>0.4</v>
      </c>
      <c r="N33" s="3">
        <v>0.4</v>
      </c>
    </row>
    <row r="34" spans="2:14" x14ac:dyDescent="0.2">
      <c r="B34" s="4" t="s">
        <v>7</v>
      </c>
      <c r="C34" s="27" t="s">
        <v>132</v>
      </c>
      <c r="D34" s="28"/>
      <c r="E34" s="28"/>
      <c r="F34" s="28"/>
      <c r="G34" s="29"/>
      <c r="H34" s="3">
        <v>3</v>
      </c>
      <c r="I34" s="3">
        <v>3</v>
      </c>
      <c r="J34" s="3">
        <v>1</v>
      </c>
      <c r="K34" s="3">
        <v>1</v>
      </c>
      <c r="L34" s="3">
        <v>1</v>
      </c>
      <c r="M34" s="3">
        <v>1</v>
      </c>
      <c r="N34" s="3">
        <v>1</v>
      </c>
    </row>
    <row r="35" spans="2:14" x14ac:dyDescent="0.2">
      <c r="B35" s="4" t="s">
        <v>6</v>
      </c>
      <c r="C35" s="27" t="s">
        <v>133</v>
      </c>
      <c r="D35" s="28"/>
      <c r="E35" s="28"/>
      <c r="F35" s="28"/>
      <c r="G35" s="29"/>
      <c r="H35" s="3">
        <v>1</v>
      </c>
      <c r="I35" s="3">
        <v>1</v>
      </c>
      <c r="J35" s="3">
        <v>1</v>
      </c>
      <c r="K35" s="3">
        <v>1</v>
      </c>
      <c r="L35" s="3">
        <v>1</v>
      </c>
      <c r="M35" s="3">
        <v>1</v>
      </c>
      <c r="N35" s="3">
        <v>1</v>
      </c>
    </row>
    <row r="36" spans="2:14" x14ac:dyDescent="0.2">
      <c r="B36" s="4" t="s">
        <v>5</v>
      </c>
      <c r="C36" s="79" t="s">
        <v>128</v>
      </c>
      <c r="D36" s="80"/>
      <c r="E36" s="80"/>
      <c r="F36" s="80"/>
      <c r="G36" s="81"/>
      <c r="H36" s="3">
        <v>1</v>
      </c>
      <c r="I36" s="3">
        <v>1</v>
      </c>
      <c r="J36" s="3">
        <v>1</v>
      </c>
      <c r="K36" s="3">
        <v>1</v>
      </c>
      <c r="L36" s="3">
        <v>1</v>
      </c>
      <c r="M36" s="3">
        <v>1</v>
      </c>
      <c r="N36" s="3">
        <v>1</v>
      </c>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134</v>
      </c>
      <c r="D45" s="78"/>
      <c r="E45" s="78"/>
      <c r="F45" s="78"/>
      <c r="G45" s="78"/>
      <c r="H45" s="78"/>
      <c r="I45" s="3">
        <v>1.95</v>
      </c>
      <c r="J45" s="3">
        <v>1.95</v>
      </c>
      <c r="K45" s="3">
        <v>1.95</v>
      </c>
      <c r="L45" s="3">
        <v>1.95</v>
      </c>
      <c r="M45" s="3">
        <v>1.95</v>
      </c>
      <c r="N45" s="3">
        <v>1.95</v>
      </c>
    </row>
    <row r="46" spans="2:14" x14ac:dyDescent="0.2">
      <c r="B46" s="4" t="s">
        <v>10</v>
      </c>
      <c r="C46" s="78" t="s">
        <v>135</v>
      </c>
      <c r="D46" s="78"/>
      <c r="E46" s="78"/>
      <c r="F46" s="78"/>
      <c r="G46" s="78"/>
      <c r="H46" s="78"/>
      <c r="I46" s="3">
        <v>0.4</v>
      </c>
      <c r="J46" s="3">
        <v>0.4</v>
      </c>
      <c r="K46" s="3">
        <v>0.4</v>
      </c>
      <c r="L46" s="3">
        <v>0.4</v>
      </c>
      <c r="M46" s="3">
        <v>0.4</v>
      </c>
      <c r="N46" s="3">
        <v>0.4</v>
      </c>
    </row>
    <row r="47" spans="2:14" x14ac:dyDescent="0.2">
      <c r="B47" s="4" t="s">
        <v>8</v>
      </c>
      <c r="C47" s="78" t="s">
        <v>132</v>
      </c>
      <c r="D47" s="78"/>
      <c r="E47" s="78"/>
      <c r="F47" s="78"/>
      <c r="G47" s="78"/>
      <c r="H47" s="78"/>
      <c r="I47" s="3">
        <v>2</v>
      </c>
      <c r="J47" s="3">
        <v>1</v>
      </c>
      <c r="K47" s="3">
        <v>1</v>
      </c>
      <c r="L47" s="3">
        <v>1</v>
      </c>
      <c r="M47" s="3">
        <v>1</v>
      </c>
      <c r="N47" s="3">
        <v>1</v>
      </c>
    </row>
    <row r="48" spans="2:14" x14ac:dyDescent="0.2">
      <c r="B48" s="4" t="s">
        <v>7</v>
      </c>
      <c r="C48" s="78" t="s">
        <v>133</v>
      </c>
      <c r="D48" s="78"/>
      <c r="E48" s="78"/>
      <c r="F48" s="78"/>
      <c r="G48" s="78"/>
      <c r="H48" s="78"/>
      <c r="I48" s="3">
        <v>1</v>
      </c>
      <c r="J48" s="3">
        <v>1</v>
      </c>
      <c r="K48" s="3">
        <v>1</v>
      </c>
      <c r="L48" s="3">
        <v>1</v>
      </c>
      <c r="M48" s="3">
        <v>1</v>
      </c>
      <c r="N48" s="3">
        <v>1</v>
      </c>
    </row>
    <row r="49" spans="2:14" x14ac:dyDescent="0.2">
      <c r="B49" s="4" t="s">
        <v>6</v>
      </c>
      <c r="C49" s="78" t="s">
        <v>128</v>
      </c>
      <c r="D49" s="78"/>
      <c r="E49" s="78"/>
      <c r="F49" s="78"/>
      <c r="G49" s="78"/>
      <c r="H49" s="78"/>
      <c r="I49" s="3">
        <v>1</v>
      </c>
      <c r="J49" s="3">
        <v>1</v>
      </c>
      <c r="K49" s="3">
        <v>1</v>
      </c>
      <c r="L49" s="3">
        <v>1</v>
      </c>
      <c r="M49" s="3">
        <v>1</v>
      </c>
      <c r="N49" s="3">
        <v>1</v>
      </c>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67841-18EE-40F4-80F2-662C4066DC56}">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267</v>
      </c>
      <c r="C4" s="36"/>
      <c r="D4" s="36"/>
      <c r="E4" s="36"/>
      <c r="F4" s="36"/>
      <c r="G4" s="36"/>
      <c r="H4" s="36"/>
      <c r="I4" s="36"/>
      <c r="J4" s="36"/>
      <c r="K4" s="36"/>
      <c r="L4" s="36"/>
      <c r="M4" s="36"/>
      <c r="N4" s="36"/>
      <c r="O4" s="36"/>
      <c r="P4" s="36"/>
      <c r="Q4" s="36"/>
      <c r="R4" s="36"/>
      <c r="S4" s="36"/>
      <c r="T4" s="36"/>
      <c r="U4" s="36"/>
    </row>
    <row r="5" spans="2:21" ht="15.75" x14ac:dyDescent="0.25">
      <c r="B5" s="8" t="s">
        <v>268</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269</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270</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 customHeight="1" x14ac:dyDescent="0.25">
      <c r="B17" s="4" t="s">
        <v>12</v>
      </c>
      <c r="C17" s="78" t="s">
        <v>271</v>
      </c>
      <c r="D17" s="78"/>
      <c r="E17" s="78"/>
      <c r="F17" s="78"/>
      <c r="G17" s="78"/>
      <c r="H17" s="78"/>
      <c r="I17" s="61">
        <v>60</v>
      </c>
      <c r="J17" s="61">
        <v>60</v>
      </c>
      <c r="K17" s="61">
        <v>62</v>
      </c>
      <c r="L17" s="61">
        <v>62</v>
      </c>
      <c r="M17" s="61">
        <v>64</v>
      </c>
      <c r="N17" s="61">
        <v>64</v>
      </c>
      <c r="O17" s="2"/>
      <c r="P17" s="2"/>
      <c r="Q17" s="2"/>
      <c r="R17" s="2"/>
      <c r="S17" s="2"/>
      <c r="T17" s="2"/>
      <c r="U17" s="2"/>
    </row>
    <row r="18" spans="2:21" ht="15.75" hidden="1" x14ac:dyDescent="0.25">
      <c r="B18" s="4" t="s">
        <v>10</v>
      </c>
      <c r="C18" s="79"/>
      <c r="D18" s="80"/>
      <c r="E18" s="80"/>
      <c r="F18" s="80"/>
      <c r="G18" s="80"/>
      <c r="H18" s="81"/>
      <c r="I18" s="62"/>
      <c r="J18" s="62"/>
      <c r="K18" s="62"/>
      <c r="L18" s="62"/>
      <c r="M18" s="63"/>
      <c r="N18" s="63"/>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customHeight="1" x14ac:dyDescent="0.25">
      <c r="B31" s="4" t="s">
        <v>12</v>
      </c>
      <c r="C31" s="79" t="s">
        <v>272</v>
      </c>
      <c r="D31" s="80"/>
      <c r="E31" s="80"/>
      <c r="F31" s="80"/>
      <c r="G31" s="81"/>
      <c r="H31" s="64">
        <v>55</v>
      </c>
      <c r="I31" s="64">
        <v>56</v>
      </c>
      <c r="J31" s="64">
        <v>58</v>
      </c>
      <c r="K31" s="64">
        <v>58</v>
      </c>
      <c r="L31" s="64">
        <v>58</v>
      </c>
      <c r="M31" s="64">
        <v>60</v>
      </c>
      <c r="N31" s="64">
        <v>60</v>
      </c>
      <c r="O31" s="1"/>
      <c r="P31" s="1"/>
      <c r="Q31" s="1"/>
      <c r="R31" s="1"/>
      <c r="S31" s="1"/>
      <c r="T31" s="1"/>
      <c r="U31" s="1"/>
    </row>
    <row r="32" spans="2:21" ht="15.75" x14ac:dyDescent="0.25">
      <c r="B32" s="4" t="s">
        <v>10</v>
      </c>
      <c r="C32" s="79" t="s">
        <v>273</v>
      </c>
      <c r="D32" s="80"/>
      <c r="E32" s="80"/>
      <c r="F32" s="80"/>
      <c r="G32" s="81"/>
      <c r="H32" s="65">
        <v>24</v>
      </c>
      <c r="I32" s="65">
        <v>25</v>
      </c>
      <c r="J32" s="65">
        <v>25</v>
      </c>
      <c r="K32" s="65">
        <v>25</v>
      </c>
      <c r="L32" s="65">
        <v>25</v>
      </c>
      <c r="M32" s="65">
        <v>25</v>
      </c>
      <c r="N32" s="65">
        <v>26</v>
      </c>
      <c r="O32" s="1"/>
      <c r="P32" s="1"/>
      <c r="Q32" s="1"/>
      <c r="R32" s="1"/>
      <c r="S32" s="1"/>
      <c r="T32" s="1"/>
      <c r="U32" s="1"/>
    </row>
    <row r="33" spans="2:14" ht="15.75" x14ac:dyDescent="0.25">
      <c r="B33" s="4" t="s">
        <v>8</v>
      </c>
      <c r="C33" s="79" t="s">
        <v>274</v>
      </c>
      <c r="D33" s="80"/>
      <c r="E33" s="80"/>
      <c r="F33" s="80"/>
      <c r="G33" s="81"/>
      <c r="H33" s="62">
        <v>3</v>
      </c>
      <c r="I33" s="62">
        <v>4</v>
      </c>
      <c r="J33" s="62">
        <v>4</v>
      </c>
      <c r="K33" s="62">
        <v>4</v>
      </c>
      <c r="L33" s="62">
        <v>4</v>
      </c>
      <c r="M33" s="62">
        <v>4</v>
      </c>
      <c r="N33" s="62">
        <v>4</v>
      </c>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customHeight="1" x14ac:dyDescent="0.25">
      <c r="B45" s="4" t="s">
        <v>12</v>
      </c>
      <c r="C45" s="78" t="s">
        <v>275</v>
      </c>
      <c r="D45" s="78"/>
      <c r="E45" s="78"/>
      <c r="F45" s="78"/>
      <c r="G45" s="78"/>
      <c r="H45" s="78"/>
      <c r="I45" s="62">
        <v>300</v>
      </c>
      <c r="J45" s="62">
        <v>300</v>
      </c>
      <c r="K45" s="62">
        <v>300</v>
      </c>
      <c r="L45" s="62">
        <v>300</v>
      </c>
      <c r="M45" s="62">
        <v>300</v>
      </c>
      <c r="N45" s="62">
        <v>300</v>
      </c>
    </row>
    <row r="46" spans="2:14" ht="15.75" x14ac:dyDescent="0.25">
      <c r="B46" s="4" t="s">
        <v>10</v>
      </c>
      <c r="C46" s="78" t="s">
        <v>276</v>
      </c>
      <c r="D46" s="78"/>
      <c r="E46" s="78"/>
      <c r="F46" s="78"/>
      <c r="G46" s="78"/>
      <c r="H46" s="78"/>
      <c r="I46" s="62">
        <v>550</v>
      </c>
      <c r="J46" s="62">
        <v>550</v>
      </c>
      <c r="K46" s="62">
        <v>550</v>
      </c>
      <c r="L46" s="62">
        <v>550</v>
      </c>
      <c r="M46" s="62">
        <v>550</v>
      </c>
      <c r="N46" s="62">
        <v>550</v>
      </c>
    </row>
    <row r="47" spans="2:14" ht="15.75" x14ac:dyDescent="0.25">
      <c r="B47" s="4" t="s">
        <v>8</v>
      </c>
      <c r="C47" s="78" t="s">
        <v>277</v>
      </c>
      <c r="D47" s="78"/>
      <c r="E47" s="78"/>
      <c r="F47" s="78"/>
      <c r="G47" s="78"/>
      <c r="H47" s="78"/>
      <c r="I47" s="62">
        <v>1000</v>
      </c>
      <c r="J47" s="62">
        <v>1000</v>
      </c>
      <c r="K47" s="62">
        <v>1000</v>
      </c>
      <c r="L47" s="62">
        <v>1000</v>
      </c>
      <c r="M47" s="62">
        <v>1000</v>
      </c>
      <c r="N47" s="62">
        <v>1000</v>
      </c>
    </row>
    <row r="48" spans="2:14" ht="15.75" x14ac:dyDescent="0.25">
      <c r="B48" s="4" t="s">
        <v>7</v>
      </c>
      <c r="C48" s="78" t="s">
        <v>278</v>
      </c>
      <c r="D48" s="78"/>
      <c r="E48" s="78"/>
      <c r="F48" s="78"/>
      <c r="G48" s="78"/>
      <c r="H48" s="78"/>
      <c r="I48" s="62">
        <v>350</v>
      </c>
      <c r="J48" s="62">
        <v>350</v>
      </c>
      <c r="K48" s="62">
        <v>350</v>
      </c>
      <c r="L48" s="62">
        <v>350</v>
      </c>
      <c r="M48" s="62">
        <v>350</v>
      </c>
      <c r="N48" s="62">
        <v>350</v>
      </c>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2A29A-DDA0-40EA-91DC-8227A634CBB6}">
  <sheetPr>
    <pageSetUpPr fitToPage="1"/>
  </sheetPr>
  <dimension ref="B1:U55"/>
  <sheetViews>
    <sheetView view="pageLayout" zoomScaleNormal="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279</v>
      </c>
      <c r="C4" s="36"/>
      <c r="D4" s="36"/>
      <c r="E4" s="36"/>
      <c r="F4" s="36"/>
      <c r="G4" s="36"/>
      <c r="H4" s="36"/>
      <c r="I4" s="36"/>
      <c r="J4" s="36"/>
      <c r="K4" s="36"/>
      <c r="L4" s="36"/>
      <c r="M4" s="36"/>
      <c r="N4" s="36"/>
      <c r="O4" s="36"/>
      <c r="P4" s="36"/>
      <c r="Q4" s="36"/>
      <c r="R4" s="36"/>
      <c r="S4" s="36"/>
      <c r="T4" s="36"/>
      <c r="U4" s="36"/>
    </row>
    <row r="5" spans="2:21" ht="15.75" x14ac:dyDescent="0.25">
      <c r="B5" s="8" t="s">
        <v>280</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281</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83" t="s">
        <v>282</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283</v>
      </c>
      <c r="D17" s="78"/>
      <c r="E17" s="78"/>
      <c r="F17" s="78"/>
      <c r="G17" s="78"/>
      <c r="H17" s="78"/>
      <c r="I17" s="61">
        <v>100</v>
      </c>
      <c r="J17" s="61">
        <v>100</v>
      </c>
      <c r="K17" s="61">
        <v>100</v>
      </c>
      <c r="L17" s="61">
        <v>100</v>
      </c>
      <c r="M17" s="61">
        <v>100</v>
      </c>
      <c r="N17" s="61">
        <v>100</v>
      </c>
      <c r="O17" s="2"/>
      <c r="P17" s="2"/>
      <c r="Q17" s="2"/>
      <c r="R17" s="2"/>
      <c r="S17" s="2"/>
      <c r="T17" s="2"/>
      <c r="U17" s="2"/>
    </row>
    <row r="18" spans="2:21" ht="15.75" x14ac:dyDescent="0.25">
      <c r="B18" s="4" t="s">
        <v>10</v>
      </c>
      <c r="C18" s="79" t="s">
        <v>284</v>
      </c>
      <c r="D18" s="80"/>
      <c r="E18" s="80"/>
      <c r="F18" s="80"/>
      <c r="G18" s="80"/>
      <c r="H18" s="81"/>
      <c r="I18" s="61">
        <v>100</v>
      </c>
      <c r="J18" s="61">
        <v>100</v>
      </c>
      <c r="K18" s="61">
        <v>100</v>
      </c>
      <c r="L18" s="61">
        <v>100</v>
      </c>
      <c r="M18" s="61">
        <v>100</v>
      </c>
      <c r="N18" s="61">
        <v>100</v>
      </c>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285</v>
      </c>
      <c r="D31" s="80"/>
      <c r="E31" s="80"/>
      <c r="F31" s="80"/>
      <c r="G31" s="81"/>
      <c r="H31" s="62">
        <v>7</v>
      </c>
      <c r="I31" s="62">
        <v>7</v>
      </c>
      <c r="J31" s="62">
        <v>7</v>
      </c>
      <c r="K31" s="62">
        <v>7</v>
      </c>
      <c r="L31" s="62">
        <v>7</v>
      </c>
      <c r="M31" s="62">
        <v>7</v>
      </c>
      <c r="N31" s="62">
        <v>7</v>
      </c>
      <c r="O31" s="1"/>
      <c r="P31" s="1"/>
      <c r="Q31" s="1"/>
      <c r="R31" s="1"/>
      <c r="S31" s="1"/>
      <c r="T31" s="1"/>
      <c r="U31" s="1"/>
    </row>
    <row r="32" spans="2:21" ht="15.75" x14ac:dyDescent="0.25">
      <c r="B32" s="4" t="s">
        <v>10</v>
      </c>
      <c r="C32" s="79" t="s">
        <v>286</v>
      </c>
      <c r="D32" s="80"/>
      <c r="E32" s="80"/>
      <c r="F32" s="80"/>
      <c r="G32" s="81"/>
      <c r="H32" s="65">
        <v>250000</v>
      </c>
      <c r="I32" s="65">
        <v>1000</v>
      </c>
      <c r="J32" s="65">
        <v>1000</v>
      </c>
      <c r="K32" s="65">
        <v>1000</v>
      </c>
      <c r="L32" s="65">
        <v>1000</v>
      </c>
      <c r="M32" s="65">
        <v>1000</v>
      </c>
      <c r="N32" s="65">
        <v>1000</v>
      </c>
      <c r="O32" s="1"/>
      <c r="P32" s="1"/>
      <c r="Q32" s="1"/>
      <c r="R32" s="1"/>
      <c r="S32" s="1"/>
      <c r="T32" s="1"/>
      <c r="U32" s="1"/>
    </row>
    <row r="33" spans="2:14" ht="15.75" x14ac:dyDescent="0.25">
      <c r="B33" s="4" t="s">
        <v>8</v>
      </c>
      <c r="C33" s="79" t="s">
        <v>287</v>
      </c>
      <c r="D33" s="80"/>
      <c r="E33" s="80"/>
      <c r="F33" s="80"/>
      <c r="G33" s="81"/>
      <c r="H33" s="62">
        <v>3</v>
      </c>
      <c r="I33" s="62">
        <v>3</v>
      </c>
      <c r="J33" s="62">
        <v>3</v>
      </c>
      <c r="K33" s="62">
        <v>3</v>
      </c>
      <c r="L33" s="62">
        <v>3</v>
      </c>
      <c r="M33" s="62">
        <v>3</v>
      </c>
      <c r="N33" s="62">
        <v>3</v>
      </c>
    </row>
    <row r="34" spans="2:14" ht="15.75" hidden="1" x14ac:dyDescent="0.25">
      <c r="B34" s="4" t="s">
        <v>7</v>
      </c>
      <c r="C34" s="79"/>
      <c r="D34" s="80"/>
      <c r="E34" s="80"/>
      <c r="F34" s="80"/>
      <c r="G34" s="81"/>
      <c r="H34" s="66"/>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288</v>
      </c>
      <c r="D45" s="78"/>
      <c r="E45" s="78"/>
      <c r="F45" s="78"/>
      <c r="G45" s="78"/>
      <c r="H45" s="78"/>
      <c r="I45" s="62">
        <v>10</v>
      </c>
      <c r="J45" s="62">
        <v>10</v>
      </c>
      <c r="K45" s="62">
        <v>10</v>
      </c>
      <c r="L45" s="62">
        <v>10</v>
      </c>
      <c r="M45" s="62">
        <v>10</v>
      </c>
      <c r="N45" s="62">
        <v>10</v>
      </c>
    </row>
    <row r="46" spans="2:14" ht="15.75" x14ac:dyDescent="0.25">
      <c r="B46" s="4" t="s">
        <v>10</v>
      </c>
      <c r="C46" s="78" t="s">
        <v>289</v>
      </c>
      <c r="D46" s="78"/>
      <c r="E46" s="78"/>
      <c r="F46" s="78"/>
      <c r="G46" s="78"/>
      <c r="H46" s="78"/>
      <c r="I46" s="62">
        <v>7</v>
      </c>
      <c r="J46" s="62">
        <v>7</v>
      </c>
      <c r="K46" s="62">
        <v>7</v>
      </c>
      <c r="L46" s="62">
        <v>7</v>
      </c>
      <c r="M46" s="62">
        <v>7</v>
      </c>
      <c r="N46" s="62">
        <v>7</v>
      </c>
    </row>
    <row r="47" spans="2:14" ht="15.75" x14ac:dyDescent="0.25">
      <c r="B47" s="4" t="s">
        <v>8</v>
      </c>
      <c r="C47" s="78" t="s">
        <v>290</v>
      </c>
      <c r="D47" s="78"/>
      <c r="E47" s="78"/>
      <c r="F47" s="78"/>
      <c r="G47" s="78"/>
      <c r="H47" s="78"/>
      <c r="I47" s="62">
        <v>1</v>
      </c>
      <c r="J47" s="62">
        <v>1</v>
      </c>
      <c r="K47" s="62">
        <v>1</v>
      </c>
      <c r="L47" s="62">
        <v>1</v>
      </c>
      <c r="M47" s="62">
        <v>1</v>
      </c>
      <c r="N47" s="62">
        <v>1</v>
      </c>
    </row>
    <row r="48" spans="2:14" ht="15.75" hidden="1" x14ac:dyDescent="0.25">
      <c r="B48" s="4" t="s">
        <v>7</v>
      </c>
      <c r="C48" s="78"/>
      <c r="D48" s="78"/>
      <c r="E48" s="78"/>
      <c r="F48" s="78"/>
      <c r="G48" s="78"/>
      <c r="H48" s="78"/>
      <c r="I48" s="62"/>
      <c r="J48" s="62"/>
      <c r="K48" s="62"/>
      <c r="L48" s="67"/>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F5FE2-8F83-4CAA-B755-192C0CEEF11F}">
  <sheetPr>
    <pageSetUpPr fitToPage="1"/>
  </sheetPr>
  <dimension ref="B1:U55"/>
  <sheetViews>
    <sheetView view="pageLayout" topLeftCell="A42"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291</v>
      </c>
      <c r="C4" s="36"/>
      <c r="D4" s="36"/>
      <c r="E4" s="36"/>
      <c r="F4" s="36"/>
      <c r="G4" s="36"/>
      <c r="H4" s="36"/>
      <c r="I4" s="36"/>
      <c r="J4" s="36"/>
      <c r="K4" s="36"/>
      <c r="L4" s="36"/>
      <c r="M4" s="36"/>
      <c r="N4" s="36"/>
      <c r="O4" s="36"/>
      <c r="P4" s="36"/>
      <c r="Q4" s="36"/>
      <c r="R4" s="36"/>
      <c r="S4" s="36"/>
      <c r="T4" s="36"/>
      <c r="U4" s="36"/>
    </row>
    <row r="5" spans="2:21" ht="15.75" x14ac:dyDescent="0.25">
      <c r="B5" s="8" t="s">
        <v>292</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293</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294</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295</v>
      </c>
      <c r="D17" s="78"/>
      <c r="E17" s="78"/>
      <c r="F17" s="78"/>
      <c r="G17" s="78"/>
      <c r="H17" s="78"/>
      <c r="I17" s="61">
        <v>3000000</v>
      </c>
      <c r="J17" s="61">
        <v>3000000</v>
      </c>
      <c r="K17" s="61">
        <v>3000000</v>
      </c>
      <c r="L17" s="61">
        <v>3000000</v>
      </c>
      <c r="M17" s="61">
        <v>3000000</v>
      </c>
      <c r="N17" s="61">
        <v>3000000</v>
      </c>
      <c r="O17" s="2"/>
      <c r="P17" s="2"/>
      <c r="Q17" s="2"/>
      <c r="R17" s="2"/>
      <c r="S17" s="2"/>
      <c r="T17" s="2"/>
      <c r="U17" s="2"/>
    </row>
    <row r="18" spans="2:21" ht="15.75" hidden="1" x14ac:dyDescent="0.25">
      <c r="B18" s="4" t="s">
        <v>10</v>
      </c>
      <c r="C18" s="79"/>
      <c r="D18" s="80"/>
      <c r="E18" s="80"/>
      <c r="F18" s="80"/>
      <c r="G18" s="80"/>
      <c r="H18" s="81"/>
      <c r="I18" s="62"/>
      <c r="J18" s="62"/>
      <c r="K18" s="62"/>
      <c r="L18" s="62"/>
      <c r="M18" s="63"/>
      <c r="N18" s="63"/>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customHeight="1" x14ac:dyDescent="0.25">
      <c r="B31" s="4" t="s">
        <v>12</v>
      </c>
      <c r="C31" s="79" t="s">
        <v>296</v>
      </c>
      <c r="D31" s="80"/>
      <c r="E31" s="80"/>
      <c r="F31" s="80"/>
      <c r="G31" s="81"/>
      <c r="H31" s="64">
        <v>79</v>
      </c>
      <c r="I31" s="64">
        <v>80</v>
      </c>
      <c r="J31" s="64">
        <v>80</v>
      </c>
      <c r="K31" s="64">
        <v>80</v>
      </c>
      <c r="L31" s="64">
        <v>80</v>
      </c>
      <c r="M31" s="64">
        <v>80</v>
      </c>
      <c r="N31" s="64">
        <v>80</v>
      </c>
      <c r="O31" s="1"/>
      <c r="P31" s="1"/>
      <c r="Q31" s="1"/>
      <c r="R31" s="1"/>
      <c r="S31" s="1"/>
      <c r="T31" s="1"/>
      <c r="U31" s="1"/>
    </row>
    <row r="32" spans="2:21" ht="15.75" hidden="1" x14ac:dyDescent="0.25">
      <c r="B32" s="4" t="s">
        <v>10</v>
      </c>
      <c r="C32" s="79"/>
      <c r="D32" s="80"/>
      <c r="E32" s="80"/>
      <c r="F32" s="80"/>
      <c r="G32" s="81"/>
      <c r="H32" s="61"/>
      <c r="I32" s="65"/>
      <c r="J32" s="65"/>
      <c r="K32" s="65"/>
      <c r="L32" s="65"/>
      <c r="M32" s="68"/>
      <c r="N32" s="68"/>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customHeight="1" x14ac:dyDescent="0.25">
      <c r="B45" s="4" t="s">
        <v>12</v>
      </c>
      <c r="C45" s="78" t="s">
        <v>297</v>
      </c>
      <c r="D45" s="78"/>
      <c r="E45" s="78"/>
      <c r="F45" s="78"/>
      <c r="G45" s="78"/>
      <c r="H45" s="78"/>
      <c r="I45" s="62">
        <v>150</v>
      </c>
      <c r="J45" s="62">
        <v>155</v>
      </c>
      <c r="K45" s="62">
        <v>155</v>
      </c>
      <c r="L45" s="62">
        <v>160</v>
      </c>
      <c r="M45" s="62">
        <v>160</v>
      </c>
      <c r="N45" s="62">
        <v>160</v>
      </c>
    </row>
    <row r="46" spans="2:14" ht="15.75" hidden="1" x14ac:dyDescent="0.25">
      <c r="B46" s="4" t="s">
        <v>10</v>
      </c>
      <c r="C46" s="78"/>
      <c r="D46" s="78"/>
      <c r="E46" s="78"/>
      <c r="F46" s="78"/>
      <c r="G46" s="78"/>
      <c r="H46" s="78"/>
      <c r="I46" s="62"/>
      <c r="J46" s="62"/>
      <c r="K46" s="62"/>
      <c r="L46" s="62"/>
      <c r="M46" s="69"/>
      <c r="N46" s="69"/>
    </row>
    <row r="47" spans="2:14" ht="15.75" hidden="1" x14ac:dyDescent="0.25">
      <c r="B47" s="4" t="s">
        <v>8</v>
      </c>
      <c r="C47" s="78"/>
      <c r="D47" s="78"/>
      <c r="E47" s="78"/>
      <c r="F47" s="78"/>
      <c r="G47" s="78"/>
      <c r="H47" s="78"/>
      <c r="I47" s="62"/>
      <c r="J47" s="62"/>
      <c r="K47" s="62"/>
      <c r="L47" s="62"/>
      <c r="M47" s="67"/>
      <c r="N47" s="67"/>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F9F57-6365-4F73-A449-DA6A8303D7F9}">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298</v>
      </c>
      <c r="C4" s="36"/>
      <c r="D4" s="36"/>
      <c r="E4" s="36"/>
      <c r="F4" s="36"/>
      <c r="G4" s="36"/>
      <c r="H4" s="36"/>
      <c r="I4" s="36"/>
      <c r="J4" s="36"/>
      <c r="K4" s="36"/>
      <c r="L4" s="36"/>
      <c r="M4" s="36"/>
      <c r="N4" s="36"/>
      <c r="O4" s="36"/>
      <c r="P4" s="36"/>
      <c r="Q4" s="36"/>
      <c r="R4" s="36"/>
      <c r="S4" s="36"/>
      <c r="T4" s="36"/>
      <c r="U4" s="36"/>
    </row>
    <row r="5" spans="2:21" ht="15.75" x14ac:dyDescent="0.25">
      <c r="B5" s="8" t="s">
        <v>299</v>
      </c>
      <c r="C5" s="36"/>
      <c r="D5" s="36"/>
      <c r="E5" s="36"/>
      <c r="F5" s="36"/>
      <c r="G5" s="36"/>
      <c r="H5" s="36"/>
      <c r="I5" s="36"/>
      <c r="J5" s="36"/>
      <c r="K5" s="36"/>
      <c r="L5" s="36"/>
      <c r="M5" s="36"/>
      <c r="N5" s="36"/>
      <c r="O5" s="36"/>
      <c r="P5" s="36"/>
      <c r="Q5" s="36"/>
      <c r="R5" s="36"/>
      <c r="S5" s="36"/>
      <c r="T5" s="36"/>
      <c r="U5" s="36"/>
    </row>
    <row r="6" spans="2:21" ht="15.75" x14ac:dyDescent="0.25">
      <c r="B6" s="8" t="s">
        <v>300</v>
      </c>
      <c r="C6" s="36"/>
      <c r="D6" s="36"/>
      <c r="E6" s="36"/>
      <c r="F6" s="36"/>
      <c r="G6" s="36"/>
      <c r="H6" s="36"/>
      <c r="I6" s="36"/>
      <c r="J6" s="36"/>
      <c r="K6" s="36"/>
      <c r="L6" s="36"/>
      <c r="M6" s="36"/>
      <c r="N6" s="36"/>
      <c r="O6" s="36"/>
      <c r="P6" s="36"/>
      <c r="Q6" s="36"/>
      <c r="R6" s="36"/>
      <c r="S6" s="36"/>
      <c r="T6" s="36"/>
      <c r="U6" s="36"/>
    </row>
    <row r="7" spans="2:21" ht="15.75" x14ac:dyDescent="0.25">
      <c r="B7" s="8" t="s">
        <v>301</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302</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9" t="s">
        <v>303</v>
      </c>
      <c r="D17" s="80"/>
      <c r="E17" s="80"/>
      <c r="F17" s="80"/>
      <c r="G17" s="80"/>
      <c r="H17" s="81"/>
      <c r="I17" s="62">
        <v>80</v>
      </c>
      <c r="J17" s="62">
        <v>80</v>
      </c>
      <c r="K17" s="62">
        <v>80</v>
      </c>
      <c r="L17" s="62">
        <v>80</v>
      </c>
      <c r="M17" s="62">
        <v>80</v>
      </c>
      <c r="N17" s="62">
        <v>80</v>
      </c>
      <c r="O17" s="2"/>
      <c r="P17" s="2"/>
      <c r="Q17" s="2"/>
      <c r="R17" s="2"/>
      <c r="S17" s="2"/>
      <c r="T17" s="2"/>
      <c r="U17" s="2"/>
    </row>
    <row r="18" spans="2:21" ht="15.75" x14ac:dyDescent="0.25">
      <c r="B18" s="4" t="s">
        <v>10</v>
      </c>
      <c r="C18" s="79" t="s">
        <v>304</v>
      </c>
      <c r="D18" s="80"/>
      <c r="E18" s="80"/>
      <c r="F18" s="80"/>
      <c r="G18" s="80"/>
      <c r="H18" s="81"/>
      <c r="I18" s="62">
        <v>98</v>
      </c>
      <c r="J18" s="62">
        <v>98</v>
      </c>
      <c r="K18" s="62">
        <v>98</v>
      </c>
      <c r="L18" s="62">
        <v>98</v>
      </c>
      <c r="M18" s="62">
        <v>98</v>
      </c>
      <c r="N18" s="62">
        <v>98</v>
      </c>
      <c r="O18" s="2"/>
      <c r="P18" s="2"/>
      <c r="Q18" s="2"/>
      <c r="R18" s="2"/>
      <c r="S18" s="2"/>
      <c r="T18" s="2"/>
      <c r="U18" s="2"/>
    </row>
    <row r="19" spans="2:21" ht="15.75" x14ac:dyDescent="0.25">
      <c r="B19" s="4" t="s">
        <v>8</v>
      </c>
      <c r="C19" s="79" t="s">
        <v>305</v>
      </c>
      <c r="D19" s="80"/>
      <c r="E19" s="80"/>
      <c r="F19" s="80"/>
      <c r="G19" s="80"/>
      <c r="H19" s="81"/>
      <c r="I19" s="62">
        <v>70</v>
      </c>
      <c r="J19" s="62">
        <v>70</v>
      </c>
      <c r="K19" s="62">
        <v>70</v>
      </c>
      <c r="L19" s="62">
        <v>70</v>
      </c>
      <c r="M19" s="62">
        <v>70</v>
      </c>
      <c r="N19" s="62">
        <v>70</v>
      </c>
      <c r="O19" s="2"/>
      <c r="P19" s="2"/>
      <c r="Q19" s="2"/>
      <c r="R19" s="2"/>
      <c r="S19" s="2"/>
      <c r="T19" s="2"/>
      <c r="U19" s="2"/>
    </row>
    <row r="20" spans="2:21" ht="15.75" hidden="1" x14ac:dyDescent="0.25">
      <c r="B20" s="4" t="s">
        <v>7</v>
      </c>
      <c r="C20" s="79"/>
      <c r="D20" s="80"/>
      <c r="E20" s="80"/>
      <c r="F20" s="80"/>
      <c r="G20" s="80"/>
      <c r="H20" s="81"/>
      <c r="I20" s="62"/>
      <c r="J20" s="62"/>
      <c r="K20" s="62"/>
      <c r="L20" s="62"/>
      <c r="M20" s="62"/>
      <c r="N20" s="62"/>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306</v>
      </c>
      <c r="D31" s="80"/>
      <c r="E31" s="80"/>
      <c r="F31" s="80"/>
      <c r="G31" s="81"/>
      <c r="H31" s="61">
        <v>1651</v>
      </c>
      <c r="I31" s="70">
        <v>1500</v>
      </c>
      <c r="J31" s="70">
        <v>1500</v>
      </c>
      <c r="K31" s="70">
        <v>1500</v>
      </c>
      <c r="L31" s="70">
        <v>1500</v>
      </c>
      <c r="M31" s="70">
        <v>1500</v>
      </c>
      <c r="N31" s="70">
        <v>1500</v>
      </c>
      <c r="O31" s="1"/>
      <c r="P31" s="1"/>
      <c r="Q31" s="1"/>
      <c r="R31" s="1"/>
      <c r="S31" s="1"/>
      <c r="T31" s="1"/>
      <c r="U31" s="1"/>
    </row>
    <row r="32" spans="2:21" ht="15.75" x14ac:dyDescent="0.25">
      <c r="B32" s="4" t="s">
        <v>10</v>
      </c>
      <c r="C32" s="79" t="s">
        <v>307</v>
      </c>
      <c r="D32" s="80"/>
      <c r="E32" s="80"/>
      <c r="F32" s="80"/>
      <c r="G32" s="81"/>
      <c r="H32" s="61">
        <v>543</v>
      </c>
      <c r="I32" s="62">
        <v>450</v>
      </c>
      <c r="J32" s="62">
        <v>450</v>
      </c>
      <c r="K32" s="62">
        <v>450</v>
      </c>
      <c r="L32" s="62">
        <v>450</v>
      </c>
      <c r="M32" s="62">
        <v>450</v>
      </c>
      <c r="N32" s="62">
        <v>450</v>
      </c>
      <c r="O32" s="1"/>
      <c r="P32" s="1"/>
      <c r="Q32" s="1"/>
      <c r="R32" s="1"/>
      <c r="S32" s="1"/>
      <c r="T32" s="1"/>
      <c r="U32" s="1"/>
    </row>
    <row r="33" spans="2:14" ht="15.75" x14ac:dyDescent="0.25">
      <c r="B33" s="4" t="s">
        <v>8</v>
      </c>
      <c r="C33" s="79" t="s">
        <v>308</v>
      </c>
      <c r="D33" s="80"/>
      <c r="E33" s="80"/>
      <c r="F33" s="80"/>
      <c r="G33" s="81"/>
      <c r="H33" s="62">
        <v>1134</v>
      </c>
      <c r="I33" s="62">
        <v>1100</v>
      </c>
      <c r="J33" s="62">
        <v>1100</v>
      </c>
      <c r="K33" s="62">
        <v>1100</v>
      </c>
      <c r="L33" s="62">
        <v>1100</v>
      </c>
      <c r="M33" s="62">
        <v>1100</v>
      </c>
      <c r="N33" s="62">
        <v>1100</v>
      </c>
    </row>
    <row r="34" spans="2:14" ht="15.75" hidden="1" x14ac:dyDescent="0.25">
      <c r="B34" s="4" t="s">
        <v>7</v>
      </c>
      <c r="C34" s="79"/>
      <c r="D34" s="80"/>
      <c r="E34" s="80"/>
      <c r="F34" s="80"/>
      <c r="G34" s="81"/>
      <c r="H34" s="61"/>
      <c r="I34" s="62"/>
      <c r="J34" s="62"/>
      <c r="K34" s="62"/>
      <c r="L34" s="62"/>
      <c r="M34" s="62"/>
      <c r="N34" s="62"/>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9" t="s">
        <v>309</v>
      </c>
      <c r="D45" s="80"/>
      <c r="E45" s="80"/>
      <c r="F45" s="80"/>
      <c r="G45" s="80"/>
      <c r="H45" s="81"/>
      <c r="I45" s="62">
        <v>60</v>
      </c>
      <c r="J45" s="62">
        <v>60</v>
      </c>
      <c r="K45" s="62">
        <v>60</v>
      </c>
      <c r="L45" s="62">
        <v>60</v>
      </c>
      <c r="M45" s="62">
        <v>60</v>
      </c>
      <c r="N45" s="62">
        <v>60</v>
      </c>
    </row>
    <row r="46" spans="2:14" ht="15" customHeight="1" x14ac:dyDescent="0.25">
      <c r="B46" s="4" t="s">
        <v>10</v>
      </c>
      <c r="C46" s="79" t="s">
        <v>310</v>
      </c>
      <c r="D46" s="80"/>
      <c r="E46" s="80"/>
      <c r="F46" s="80"/>
      <c r="G46" s="80"/>
      <c r="H46" s="81"/>
      <c r="I46" s="62">
        <v>800</v>
      </c>
      <c r="J46" s="62">
        <v>800</v>
      </c>
      <c r="K46" s="62">
        <v>800</v>
      </c>
      <c r="L46" s="62">
        <v>800</v>
      </c>
      <c r="M46" s="62">
        <v>800</v>
      </c>
      <c r="N46" s="62">
        <v>800</v>
      </c>
    </row>
    <row r="47" spans="2:14" ht="15" customHeight="1" x14ac:dyDescent="0.25">
      <c r="B47" s="4" t="s">
        <v>8</v>
      </c>
      <c r="C47" s="79" t="s">
        <v>311</v>
      </c>
      <c r="D47" s="80"/>
      <c r="E47" s="80"/>
      <c r="F47" s="80"/>
      <c r="G47" s="80"/>
      <c r="H47" s="81"/>
      <c r="I47" s="61">
        <v>1100</v>
      </c>
      <c r="J47" s="61">
        <v>1100</v>
      </c>
      <c r="K47" s="61">
        <v>1100</v>
      </c>
      <c r="L47" s="61">
        <v>1100</v>
      </c>
      <c r="M47" s="61">
        <v>1100</v>
      </c>
      <c r="N47" s="61">
        <v>1100</v>
      </c>
    </row>
    <row r="48" spans="2:14" ht="15" customHeight="1" x14ac:dyDescent="0.25">
      <c r="B48" s="4" t="s">
        <v>7</v>
      </c>
      <c r="C48" s="78" t="s">
        <v>312</v>
      </c>
      <c r="D48" s="78"/>
      <c r="E48" s="78"/>
      <c r="F48" s="78"/>
      <c r="G48" s="78"/>
      <c r="H48" s="78"/>
      <c r="I48" s="62">
        <v>225</v>
      </c>
      <c r="J48" s="62">
        <v>225</v>
      </c>
      <c r="K48" s="62">
        <v>225</v>
      </c>
      <c r="L48" s="62">
        <v>225</v>
      </c>
      <c r="M48" s="62">
        <v>225</v>
      </c>
      <c r="N48" s="62">
        <v>225</v>
      </c>
    </row>
    <row r="49" spans="2:14" ht="15.75" hidden="1" x14ac:dyDescent="0.25">
      <c r="B49" s="4" t="s">
        <v>6</v>
      </c>
      <c r="C49" s="78"/>
      <c r="D49" s="78"/>
      <c r="E49" s="78"/>
      <c r="F49" s="78"/>
      <c r="G49" s="78"/>
      <c r="H49" s="78"/>
      <c r="I49" s="3"/>
      <c r="J49" s="3"/>
      <c r="K49" s="3"/>
      <c r="L49" s="3"/>
      <c r="M49" s="3"/>
      <c r="N49" s="3"/>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headerFooter>
    <oddFooter>&amp;LForm 37-48 (rev. Aug. 2022)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36644-74E8-40A1-9A68-0D7E12AAEA9D}">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313</v>
      </c>
      <c r="C4" s="36"/>
      <c r="D4" s="36"/>
      <c r="E4" s="36"/>
      <c r="F4" s="36"/>
      <c r="G4" s="36"/>
      <c r="H4" s="36"/>
      <c r="I4" s="36"/>
      <c r="J4" s="36"/>
      <c r="K4" s="36"/>
      <c r="L4" s="36"/>
      <c r="M4" s="36"/>
      <c r="N4" s="36"/>
      <c r="O4" s="36"/>
      <c r="P4" s="36"/>
      <c r="Q4" s="36"/>
      <c r="R4" s="36"/>
      <c r="S4" s="36"/>
      <c r="T4" s="36"/>
      <c r="U4" s="36"/>
    </row>
    <row r="5" spans="2:21" ht="15.75" x14ac:dyDescent="0.25">
      <c r="B5" s="8" t="s">
        <v>314</v>
      </c>
      <c r="C5" s="36"/>
      <c r="D5" s="36"/>
      <c r="E5" s="36"/>
      <c r="F5" s="36"/>
      <c r="G5" s="36"/>
      <c r="H5" s="36"/>
      <c r="I5" s="36"/>
      <c r="J5" s="36"/>
      <c r="K5" s="36"/>
      <c r="L5" s="36"/>
      <c r="M5" s="36"/>
      <c r="N5" s="36"/>
      <c r="O5" s="36"/>
      <c r="P5" s="36"/>
      <c r="Q5" s="36"/>
      <c r="R5" s="36"/>
      <c r="S5" s="36"/>
      <c r="T5" s="36"/>
      <c r="U5" s="36"/>
    </row>
    <row r="6" spans="2:21" ht="15.75" x14ac:dyDescent="0.25">
      <c r="B6" s="8" t="s">
        <v>300</v>
      </c>
      <c r="C6" s="36"/>
      <c r="D6" s="36"/>
      <c r="E6" s="36"/>
      <c r="F6" s="36"/>
      <c r="G6" s="36"/>
      <c r="H6" s="36"/>
      <c r="I6" s="36"/>
      <c r="J6" s="36"/>
      <c r="K6" s="36"/>
      <c r="L6" s="36"/>
      <c r="M6" s="36"/>
      <c r="N6" s="36"/>
      <c r="O6" s="36"/>
      <c r="P6" s="36"/>
      <c r="Q6" s="36"/>
      <c r="R6" s="36"/>
      <c r="S6" s="36"/>
      <c r="T6" s="36"/>
      <c r="U6" s="36"/>
    </row>
    <row r="7" spans="2:21" ht="15.75" x14ac:dyDescent="0.25">
      <c r="B7" s="8" t="s">
        <v>315</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316</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317</v>
      </c>
      <c r="D17" s="78"/>
      <c r="E17" s="78"/>
      <c r="F17" s="78"/>
      <c r="G17" s="78"/>
      <c r="H17" s="78"/>
      <c r="I17" s="62">
        <v>90</v>
      </c>
      <c r="J17" s="62">
        <v>90</v>
      </c>
      <c r="K17" s="62">
        <v>90</v>
      </c>
      <c r="L17" s="62">
        <v>90</v>
      </c>
      <c r="M17" s="62">
        <v>90</v>
      </c>
      <c r="N17" s="62">
        <v>90</v>
      </c>
      <c r="O17" s="2"/>
      <c r="P17" s="2"/>
      <c r="Q17" s="1"/>
      <c r="R17" s="2"/>
      <c r="S17" s="2"/>
      <c r="T17" s="2"/>
      <c r="U17" s="2"/>
    </row>
    <row r="18" spans="2:21" ht="15.75" x14ac:dyDescent="0.25">
      <c r="B18" s="4" t="s">
        <v>10</v>
      </c>
      <c r="C18" s="79" t="s">
        <v>318</v>
      </c>
      <c r="D18" s="80"/>
      <c r="E18" s="80"/>
      <c r="F18" s="80"/>
      <c r="G18" s="80"/>
      <c r="H18" s="81"/>
      <c r="I18" s="62">
        <v>90</v>
      </c>
      <c r="J18" s="62">
        <v>90</v>
      </c>
      <c r="K18" s="62">
        <v>90</v>
      </c>
      <c r="L18" s="62">
        <v>90</v>
      </c>
      <c r="M18" s="62">
        <v>90</v>
      </c>
      <c r="N18" s="62">
        <v>90</v>
      </c>
      <c r="O18" s="2"/>
      <c r="P18" s="2"/>
      <c r="Q18" s="2"/>
      <c r="R18" s="2"/>
      <c r="S18" s="2"/>
      <c r="T18" s="2"/>
      <c r="U18" s="2"/>
    </row>
    <row r="19" spans="2:21" ht="15.75" hidden="1" x14ac:dyDescent="0.25">
      <c r="B19" s="4" t="s">
        <v>8</v>
      </c>
      <c r="C19" s="79"/>
      <c r="D19" s="80"/>
      <c r="E19" s="80"/>
      <c r="F19" s="80"/>
      <c r="G19" s="80"/>
      <c r="H19" s="81"/>
      <c r="I19" s="62"/>
      <c r="J19" s="62"/>
      <c r="K19" s="62"/>
      <c r="L19" s="62"/>
      <c r="M19" s="62"/>
      <c r="N19" s="62"/>
      <c r="O19" s="2"/>
      <c r="P19" s="2"/>
      <c r="Q19" s="2"/>
      <c r="R19" s="2"/>
      <c r="S19" s="2"/>
      <c r="T19" s="2"/>
      <c r="U19" s="2"/>
    </row>
    <row r="20" spans="2:21" ht="15.75" hidden="1" x14ac:dyDescent="0.25">
      <c r="B20" s="4" t="s">
        <v>7</v>
      </c>
      <c r="C20" s="79"/>
      <c r="D20" s="80"/>
      <c r="E20" s="80"/>
      <c r="F20" s="80"/>
      <c r="G20" s="80"/>
      <c r="H20" s="81"/>
      <c r="I20" s="62"/>
      <c r="J20" s="62"/>
      <c r="K20" s="62"/>
      <c r="L20" s="62"/>
      <c r="M20" s="62"/>
      <c r="N20" s="62"/>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319</v>
      </c>
      <c r="D31" s="80"/>
      <c r="E31" s="80"/>
      <c r="F31" s="80"/>
      <c r="G31" s="81"/>
      <c r="H31" s="62">
        <v>433</v>
      </c>
      <c r="I31" s="62">
        <v>440</v>
      </c>
      <c r="J31" s="62">
        <v>440</v>
      </c>
      <c r="K31" s="62">
        <v>440</v>
      </c>
      <c r="L31" s="62">
        <v>440</v>
      </c>
      <c r="M31" s="62">
        <v>440</v>
      </c>
      <c r="N31" s="62">
        <v>440</v>
      </c>
      <c r="O31" s="1"/>
      <c r="P31" s="1"/>
      <c r="Q31" s="1"/>
      <c r="R31" s="1"/>
      <c r="S31" s="1"/>
      <c r="T31" s="1"/>
      <c r="U31" s="1"/>
    </row>
    <row r="32" spans="2:21" ht="15.75" x14ac:dyDescent="0.25">
      <c r="B32" s="4" t="s">
        <v>10</v>
      </c>
      <c r="C32" s="79" t="s">
        <v>320</v>
      </c>
      <c r="D32" s="80"/>
      <c r="E32" s="80"/>
      <c r="F32" s="80"/>
      <c r="G32" s="81"/>
      <c r="H32" s="61">
        <v>653</v>
      </c>
      <c r="I32" s="62">
        <v>700</v>
      </c>
      <c r="J32" s="62">
        <v>700</v>
      </c>
      <c r="K32" s="62">
        <v>700</v>
      </c>
      <c r="L32" s="62">
        <v>700</v>
      </c>
      <c r="M32" s="62">
        <v>700</v>
      </c>
      <c r="N32" s="62">
        <v>700</v>
      </c>
      <c r="O32" s="1"/>
      <c r="P32" s="1"/>
      <c r="Q32" s="1"/>
      <c r="R32" s="1"/>
      <c r="S32" s="1"/>
      <c r="T32" s="1"/>
      <c r="U32" s="1"/>
    </row>
    <row r="33" spans="2:14" ht="15.75" hidden="1" x14ac:dyDescent="0.25">
      <c r="B33" s="4" t="s">
        <v>8</v>
      </c>
      <c r="C33" s="79"/>
      <c r="D33" s="80"/>
      <c r="E33" s="80"/>
      <c r="F33" s="80"/>
      <c r="G33" s="81"/>
      <c r="H33" s="61"/>
      <c r="I33" s="62"/>
      <c r="J33" s="62"/>
      <c r="K33" s="62"/>
      <c r="L33" s="62"/>
      <c r="M33" s="62"/>
      <c r="N33" s="62"/>
    </row>
    <row r="34" spans="2:14" ht="15.75" hidden="1" x14ac:dyDescent="0.25">
      <c r="B34" s="4" t="s">
        <v>7</v>
      </c>
      <c r="C34" s="79"/>
      <c r="D34" s="80"/>
      <c r="E34" s="80"/>
      <c r="F34" s="80"/>
      <c r="G34" s="81"/>
      <c r="H34" s="61"/>
      <c r="I34" s="62"/>
      <c r="J34" s="62"/>
      <c r="K34" s="62"/>
      <c r="L34" s="62"/>
      <c r="M34" s="62"/>
      <c r="N34" s="62"/>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321</v>
      </c>
      <c r="D45" s="78"/>
      <c r="E45" s="78"/>
      <c r="F45" s="78"/>
      <c r="G45" s="78"/>
      <c r="H45" s="78"/>
      <c r="I45" s="62">
        <v>100</v>
      </c>
      <c r="J45" s="62">
        <v>100</v>
      </c>
      <c r="K45" s="62">
        <v>100</v>
      </c>
      <c r="L45" s="62">
        <v>100</v>
      </c>
      <c r="M45" s="62">
        <v>100</v>
      </c>
      <c r="N45" s="62">
        <v>100</v>
      </c>
    </row>
    <row r="46" spans="2:14" ht="15.75" hidden="1" x14ac:dyDescent="0.25">
      <c r="B46" s="4" t="s">
        <v>10</v>
      </c>
      <c r="C46" s="78"/>
      <c r="D46" s="78"/>
      <c r="E46" s="78"/>
      <c r="F46" s="78"/>
      <c r="G46" s="78"/>
      <c r="H46" s="78"/>
      <c r="I46" s="62"/>
      <c r="J46" s="62"/>
      <c r="K46" s="62"/>
      <c r="L46" s="62"/>
      <c r="M46" s="62"/>
      <c r="N46" s="62"/>
    </row>
    <row r="47" spans="2:14" ht="15.75" hidden="1" x14ac:dyDescent="0.25">
      <c r="B47" s="4" t="s">
        <v>8</v>
      </c>
      <c r="C47" s="78"/>
      <c r="D47" s="78"/>
      <c r="E47" s="78"/>
      <c r="F47" s="78"/>
      <c r="G47" s="78"/>
      <c r="H47" s="78"/>
      <c r="I47" s="62"/>
      <c r="J47" s="62"/>
      <c r="K47" s="62"/>
      <c r="L47" s="62"/>
      <c r="M47" s="62"/>
      <c r="N47" s="62"/>
    </row>
    <row r="48" spans="2:14" ht="15.75" hidden="1" x14ac:dyDescent="0.25">
      <c r="B48" s="4" t="s">
        <v>7</v>
      </c>
      <c r="C48" s="78"/>
      <c r="D48" s="78"/>
      <c r="E48" s="78"/>
      <c r="F48" s="78"/>
      <c r="G48" s="78"/>
      <c r="H48" s="78"/>
      <c r="I48" s="61"/>
      <c r="J48" s="61"/>
      <c r="K48" s="61"/>
      <c r="L48" s="61"/>
      <c r="M48" s="61"/>
      <c r="N48" s="61"/>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headerFooter>
    <oddFooter>&amp;LForm 37-48 (rev. Aug. 2022)</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722282-20C5-4A86-8340-7C30D7FEE64C}">
  <sheetPr>
    <pageSetUpPr fitToPage="1"/>
  </sheetPr>
  <dimension ref="B1:U54"/>
  <sheetViews>
    <sheetView zoomScaleNormal="100" workbookViewId="0">
      <selection activeCell="C5" sqref="C5"/>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110</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22"/>
      <c r="P3" s="22"/>
      <c r="Q3" s="22"/>
      <c r="R3" s="22"/>
      <c r="S3" s="22"/>
      <c r="T3" s="22"/>
      <c r="U3" s="22"/>
    </row>
    <row r="4" spans="2:21" ht="15.75" x14ac:dyDescent="0.25">
      <c r="B4" s="8" t="s">
        <v>119</v>
      </c>
      <c r="C4" s="22"/>
      <c r="D4" s="22"/>
      <c r="E4" s="22"/>
      <c r="F4" s="22"/>
      <c r="G4" s="22"/>
      <c r="H4" s="22"/>
      <c r="I4" s="22"/>
      <c r="J4" s="22"/>
      <c r="K4" s="22"/>
      <c r="L4" s="22"/>
      <c r="M4" s="22"/>
      <c r="N4" s="22"/>
      <c r="O4" s="22"/>
      <c r="P4" s="22"/>
      <c r="Q4" s="22"/>
      <c r="R4" s="22"/>
      <c r="S4" s="22"/>
      <c r="T4" s="22"/>
      <c r="U4" s="22"/>
    </row>
    <row r="5" spans="2:21" ht="15.75" x14ac:dyDescent="0.25">
      <c r="B5" s="8" t="s">
        <v>118</v>
      </c>
      <c r="C5" s="22"/>
      <c r="D5" s="22"/>
      <c r="E5" s="22"/>
      <c r="F5" s="22"/>
      <c r="G5" s="22"/>
      <c r="H5" s="22"/>
      <c r="I5" s="22"/>
      <c r="J5" s="22"/>
      <c r="K5" s="22"/>
      <c r="L5" s="22"/>
      <c r="M5" s="22"/>
      <c r="N5" s="22"/>
      <c r="O5" s="22"/>
      <c r="P5" s="22"/>
      <c r="Q5" s="22"/>
      <c r="R5" s="22"/>
      <c r="S5" s="22"/>
      <c r="T5" s="22"/>
      <c r="U5" s="22"/>
    </row>
    <row r="6" spans="2:21" ht="15.75" x14ac:dyDescent="0.25">
      <c r="B6" s="8" t="s">
        <v>108</v>
      </c>
      <c r="C6" s="22"/>
      <c r="D6" s="22"/>
      <c r="E6" s="22"/>
      <c r="F6" s="22"/>
      <c r="G6" s="22"/>
      <c r="H6" s="22"/>
      <c r="I6" s="22"/>
      <c r="J6" s="22"/>
      <c r="K6" s="22"/>
      <c r="L6" s="22"/>
      <c r="M6" s="22"/>
      <c r="N6" s="22"/>
      <c r="O6" s="22"/>
      <c r="P6" s="22"/>
      <c r="Q6" s="22"/>
      <c r="R6" s="22"/>
      <c r="S6" s="22"/>
      <c r="T6" s="22"/>
      <c r="U6" s="22"/>
    </row>
    <row r="7" spans="2:21" ht="15.75" x14ac:dyDescent="0.25">
      <c r="B7" s="8" t="s">
        <v>117</v>
      </c>
      <c r="C7" s="22"/>
      <c r="D7" s="22"/>
      <c r="E7" s="22"/>
      <c r="F7" s="22"/>
      <c r="G7" s="22"/>
      <c r="H7" s="22"/>
      <c r="I7" s="22"/>
      <c r="J7" s="22"/>
      <c r="K7" s="22"/>
      <c r="L7" s="22"/>
      <c r="M7" s="22"/>
      <c r="N7" s="22"/>
      <c r="O7" s="22"/>
      <c r="P7" s="22"/>
      <c r="Q7" s="22"/>
      <c r="R7" s="22"/>
      <c r="S7" s="22"/>
      <c r="T7" s="22"/>
      <c r="U7" s="22"/>
    </row>
    <row r="9" spans="2:21" ht="15.75" x14ac:dyDescent="0.25">
      <c r="B9" s="6" t="s">
        <v>29</v>
      </c>
    </row>
    <row r="10" spans="2:21" x14ac:dyDescent="0.2">
      <c r="B10" s="98" t="s">
        <v>116</v>
      </c>
      <c r="C10" s="98"/>
      <c r="D10" s="98"/>
      <c r="E10" s="98"/>
      <c r="F10" s="98"/>
      <c r="G10" s="98"/>
      <c r="H10" s="98"/>
      <c r="I10" s="98"/>
      <c r="J10" s="98"/>
      <c r="K10" s="98"/>
      <c r="L10" s="98"/>
      <c r="M10" s="98"/>
      <c r="N10" s="98"/>
    </row>
    <row r="11" spans="2:21" x14ac:dyDescent="0.2">
      <c r="B11" s="98"/>
      <c r="C11" s="98"/>
      <c r="D11" s="98"/>
      <c r="E11" s="98"/>
      <c r="F11" s="98"/>
      <c r="G11" s="98"/>
      <c r="H11" s="98"/>
      <c r="I11" s="98"/>
      <c r="J11" s="98"/>
      <c r="K11" s="98"/>
      <c r="L11" s="98"/>
      <c r="M11" s="98"/>
      <c r="N11" s="98"/>
    </row>
    <row r="12" spans="2:21" x14ac:dyDescent="0.2">
      <c r="B12" s="98"/>
      <c r="C12" s="98"/>
      <c r="D12" s="98"/>
      <c r="E12" s="98"/>
      <c r="F12" s="98"/>
      <c r="G12" s="98"/>
      <c r="H12" s="98"/>
      <c r="I12" s="98"/>
      <c r="J12" s="98"/>
      <c r="K12" s="98"/>
      <c r="L12" s="98"/>
      <c r="M12" s="98"/>
      <c r="N12" s="98"/>
    </row>
    <row r="13" spans="2:21" x14ac:dyDescent="0.2">
      <c r="D13" s="1"/>
      <c r="E13" s="1"/>
      <c r="F13" s="1"/>
      <c r="G13" s="1"/>
      <c r="H13" s="1"/>
      <c r="I13" s="1"/>
      <c r="J13" s="1"/>
    </row>
    <row r="14" spans="2:21" ht="15.75" x14ac:dyDescent="0.25">
      <c r="B14" s="14"/>
      <c r="C14" s="14"/>
      <c r="D14" s="22"/>
      <c r="E14" s="22"/>
      <c r="F14" s="22"/>
      <c r="G14" s="22"/>
      <c r="H14" s="22"/>
      <c r="I14" s="7" t="s">
        <v>20</v>
      </c>
      <c r="J14" s="7" t="s">
        <v>20</v>
      </c>
      <c r="K14" s="7" t="s">
        <v>20</v>
      </c>
      <c r="L14" s="7" t="s">
        <v>20</v>
      </c>
      <c r="M14" s="7" t="s">
        <v>20</v>
      </c>
      <c r="N14" s="7" t="s">
        <v>20</v>
      </c>
    </row>
    <row r="15" spans="2:21" ht="16.5" thickBot="1" x14ac:dyDescent="0.3">
      <c r="B15" s="6" t="s">
        <v>28</v>
      </c>
      <c r="C15" s="14"/>
      <c r="D15" s="22"/>
      <c r="E15" s="22"/>
      <c r="F15" s="22"/>
      <c r="G15" s="22"/>
      <c r="H15" s="22"/>
      <c r="I15" s="5" t="s">
        <v>18</v>
      </c>
      <c r="J15" s="5" t="s">
        <v>17</v>
      </c>
      <c r="K15" s="5" t="s">
        <v>16</v>
      </c>
      <c r="L15" s="5" t="s">
        <v>15</v>
      </c>
      <c r="M15" s="5" t="s">
        <v>14</v>
      </c>
      <c r="N15" s="5" t="s">
        <v>13</v>
      </c>
    </row>
    <row r="17" spans="2:21" x14ac:dyDescent="0.2">
      <c r="B17" s="4" t="s">
        <v>12</v>
      </c>
      <c r="C17" s="88" t="s">
        <v>115</v>
      </c>
      <c r="D17" s="88"/>
      <c r="E17" s="88"/>
      <c r="F17" s="88"/>
      <c r="G17" s="88"/>
      <c r="H17" s="88"/>
      <c r="I17" s="25">
        <v>1.02</v>
      </c>
      <c r="J17" s="25">
        <v>1.02</v>
      </c>
      <c r="K17" s="25">
        <f>700000/630000</f>
        <v>1.1111111111111112</v>
      </c>
      <c r="L17" s="25">
        <f>700000/630000</f>
        <v>1.1111111111111112</v>
      </c>
      <c r="M17" s="25">
        <f>700000/630000</f>
        <v>1.1111111111111112</v>
      </c>
      <c r="N17" s="25">
        <f>700000/630000</f>
        <v>1.1111111111111112</v>
      </c>
      <c r="O17" s="2"/>
      <c r="P17" s="2"/>
      <c r="Q17" s="2"/>
      <c r="R17" s="2"/>
      <c r="S17" s="2"/>
      <c r="T17" s="2"/>
      <c r="U17" s="2"/>
    </row>
    <row r="18" spans="2:21" x14ac:dyDescent="0.2">
      <c r="B18" s="4" t="s">
        <v>10</v>
      </c>
      <c r="C18" s="88"/>
      <c r="D18" s="88"/>
      <c r="E18" s="88"/>
      <c r="F18" s="88"/>
      <c r="G18" s="88"/>
      <c r="H18" s="88"/>
      <c r="I18" s="3"/>
      <c r="J18" s="3"/>
      <c r="K18" s="3"/>
      <c r="L18" s="3"/>
      <c r="M18" s="3"/>
      <c r="N18" s="3"/>
      <c r="O18" s="2"/>
      <c r="P18" s="2"/>
      <c r="Q18" s="2"/>
      <c r="R18" s="2"/>
      <c r="S18" s="2"/>
      <c r="T18" s="2"/>
      <c r="U18" s="2"/>
    </row>
    <row r="19" spans="2:21" x14ac:dyDescent="0.2">
      <c r="B19" s="4" t="s">
        <v>8</v>
      </c>
      <c r="C19" s="88"/>
      <c r="D19" s="88"/>
      <c r="E19" s="88"/>
      <c r="F19" s="88"/>
      <c r="G19" s="88"/>
      <c r="H19" s="88"/>
      <c r="I19" s="3"/>
      <c r="J19" s="3"/>
      <c r="K19" s="3"/>
      <c r="L19" s="3"/>
      <c r="M19" s="3"/>
      <c r="N19" s="3"/>
      <c r="O19" s="2"/>
      <c r="P19" s="2"/>
      <c r="Q19" s="2"/>
      <c r="R19" s="2"/>
      <c r="S19" s="2"/>
      <c r="T19" s="2"/>
      <c r="U19" s="2"/>
    </row>
    <row r="20" spans="2:21" x14ac:dyDescent="0.2">
      <c r="B20" s="4" t="s">
        <v>7</v>
      </c>
      <c r="C20" s="88"/>
      <c r="D20" s="88"/>
      <c r="E20" s="88"/>
      <c r="F20" s="88"/>
      <c r="G20" s="88"/>
      <c r="H20" s="88"/>
      <c r="I20" s="3"/>
      <c r="J20" s="3"/>
      <c r="K20" s="3"/>
      <c r="L20" s="3"/>
      <c r="M20" s="3"/>
      <c r="N20" s="3"/>
      <c r="O20" s="2"/>
      <c r="P20" s="2"/>
      <c r="Q20" s="2"/>
      <c r="R20" s="2"/>
      <c r="S20" s="2"/>
      <c r="T20" s="2"/>
      <c r="U20" s="2"/>
    </row>
    <row r="21" spans="2:21" x14ac:dyDescent="0.2">
      <c r="B21" s="4" t="s">
        <v>6</v>
      </c>
      <c r="C21" s="88"/>
      <c r="D21" s="88"/>
      <c r="E21" s="88"/>
      <c r="F21" s="88"/>
      <c r="G21" s="88"/>
      <c r="H21" s="88"/>
      <c r="I21" s="3"/>
      <c r="J21" s="3"/>
      <c r="K21" s="3"/>
      <c r="L21" s="3"/>
      <c r="M21" s="3"/>
      <c r="N21" s="3"/>
      <c r="O21" s="2"/>
      <c r="P21" s="2"/>
      <c r="Q21" s="2"/>
      <c r="R21" s="2"/>
      <c r="S21" s="2"/>
      <c r="T21" s="2"/>
      <c r="U21" s="2"/>
    </row>
    <row r="22" spans="2:21" x14ac:dyDescent="0.2">
      <c r="B22" s="4" t="s">
        <v>5</v>
      </c>
      <c r="C22" s="88"/>
      <c r="D22" s="88"/>
      <c r="E22" s="88"/>
      <c r="F22" s="88"/>
      <c r="G22" s="88"/>
      <c r="H22" s="88"/>
      <c r="I22" s="3"/>
      <c r="J22" s="3"/>
      <c r="K22" s="3"/>
      <c r="L22" s="3"/>
      <c r="M22" s="3"/>
      <c r="N22" s="3"/>
      <c r="O22" s="2"/>
      <c r="P22" s="2"/>
      <c r="Q22" s="2"/>
      <c r="R22" s="2"/>
      <c r="S22" s="2"/>
      <c r="T22" s="2"/>
      <c r="U22" s="2"/>
    </row>
    <row r="23" spans="2:21" x14ac:dyDescent="0.2">
      <c r="B23" s="4" t="s">
        <v>4</v>
      </c>
      <c r="C23" s="88"/>
      <c r="D23" s="88"/>
      <c r="E23" s="88"/>
      <c r="F23" s="88"/>
      <c r="G23" s="88"/>
      <c r="H23" s="88"/>
      <c r="I23" s="3"/>
      <c r="J23" s="3"/>
      <c r="K23" s="3"/>
      <c r="L23" s="3"/>
      <c r="M23" s="3"/>
      <c r="N23" s="3"/>
      <c r="O23" s="2"/>
      <c r="P23" s="2"/>
      <c r="Q23" s="2"/>
      <c r="R23" s="2"/>
      <c r="S23" s="2"/>
      <c r="T23" s="2"/>
      <c r="U23" s="2"/>
    </row>
    <row r="24" spans="2:21" x14ac:dyDescent="0.2">
      <c r="B24" s="4" t="s">
        <v>3</v>
      </c>
      <c r="C24" s="88"/>
      <c r="D24" s="88"/>
      <c r="E24" s="88"/>
      <c r="F24" s="88"/>
      <c r="G24" s="88"/>
      <c r="H24" s="88"/>
      <c r="I24" s="3"/>
      <c r="J24" s="3"/>
      <c r="K24" s="3"/>
      <c r="L24" s="3"/>
      <c r="M24" s="3"/>
      <c r="N24" s="3"/>
      <c r="O24" s="2"/>
      <c r="P24" s="2"/>
      <c r="Q24" s="2"/>
      <c r="R24" s="2"/>
      <c r="S24" s="2"/>
      <c r="T24" s="2"/>
      <c r="U24" s="2"/>
    </row>
    <row r="25" spans="2:21" x14ac:dyDescent="0.2">
      <c r="B25" s="4" t="s">
        <v>2</v>
      </c>
      <c r="C25" s="88"/>
      <c r="D25" s="88"/>
      <c r="E25" s="88"/>
      <c r="F25" s="88"/>
      <c r="G25" s="88"/>
      <c r="H25" s="88"/>
      <c r="I25" s="3"/>
      <c r="J25" s="3"/>
      <c r="K25" s="3"/>
      <c r="L25" s="3"/>
      <c r="M25" s="3"/>
      <c r="N25" s="3"/>
      <c r="O25" s="2"/>
      <c r="P25" s="2"/>
      <c r="Q25" s="2"/>
      <c r="R25" s="2"/>
      <c r="S25" s="2"/>
      <c r="T25" s="2"/>
      <c r="U25" s="2"/>
    </row>
    <row r="26" spans="2:21" x14ac:dyDescent="0.2">
      <c r="B26" s="4" t="s">
        <v>0</v>
      </c>
      <c r="C26" s="88"/>
      <c r="D26" s="88"/>
      <c r="E26" s="88"/>
      <c r="F26" s="88"/>
      <c r="G26" s="88"/>
      <c r="H26" s="8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ht="36" customHeight="1" x14ac:dyDescent="0.2">
      <c r="B31" s="4" t="s">
        <v>12</v>
      </c>
      <c r="C31" s="95" t="s">
        <v>114</v>
      </c>
      <c r="D31" s="96"/>
      <c r="E31" s="96"/>
      <c r="F31" s="96"/>
      <c r="G31" s="97"/>
      <c r="H31" s="24">
        <v>7500</v>
      </c>
      <c r="I31" s="24">
        <v>7500</v>
      </c>
      <c r="J31" s="24">
        <v>7500</v>
      </c>
      <c r="K31" s="24">
        <v>7500</v>
      </c>
      <c r="L31" s="24">
        <v>7500</v>
      </c>
      <c r="M31" s="24">
        <v>7500</v>
      </c>
      <c r="N31" s="24">
        <v>7500</v>
      </c>
    </row>
    <row r="32" spans="2:21" x14ac:dyDescent="0.2">
      <c r="B32" s="4" t="s">
        <v>10</v>
      </c>
      <c r="C32" s="92"/>
      <c r="D32" s="93"/>
      <c r="E32" s="93"/>
      <c r="F32" s="93"/>
      <c r="G32" s="94"/>
      <c r="H32" s="9"/>
      <c r="I32" s="3"/>
      <c r="J32" s="3"/>
      <c r="K32" s="3"/>
      <c r="L32" s="3"/>
      <c r="M32" s="3"/>
      <c r="N32" s="3"/>
    </row>
    <row r="33" spans="2:14" x14ac:dyDescent="0.2">
      <c r="B33" s="4" t="s">
        <v>8</v>
      </c>
      <c r="C33" s="92"/>
      <c r="D33" s="93"/>
      <c r="E33" s="93"/>
      <c r="F33" s="93"/>
      <c r="G33" s="94"/>
      <c r="H33" s="9"/>
      <c r="I33" s="3"/>
      <c r="J33" s="3"/>
      <c r="K33" s="3"/>
      <c r="L33" s="3"/>
      <c r="M33" s="3"/>
      <c r="N33" s="3"/>
    </row>
    <row r="34" spans="2:14" x14ac:dyDescent="0.2">
      <c r="B34" s="4" t="s">
        <v>7</v>
      </c>
      <c r="C34" s="92"/>
      <c r="D34" s="93"/>
      <c r="E34" s="93"/>
      <c r="F34" s="93"/>
      <c r="G34" s="94"/>
      <c r="H34" s="9"/>
      <c r="I34" s="3"/>
      <c r="J34" s="3"/>
      <c r="K34" s="3"/>
      <c r="L34" s="3"/>
      <c r="M34" s="3"/>
      <c r="N34" s="3"/>
    </row>
    <row r="35" spans="2:14" x14ac:dyDescent="0.2">
      <c r="B35" s="4" t="s">
        <v>6</v>
      </c>
      <c r="C35" s="92"/>
      <c r="D35" s="93"/>
      <c r="E35" s="93"/>
      <c r="F35" s="93"/>
      <c r="G35" s="94"/>
      <c r="H35" s="9"/>
      <c r="I35" s="3"/>
      <c r="J35" s="3"/>
      <c r="K35" s="3"/>
      <c r="L35" s="3"/>
      <c r="M35" s="3"/>
      <c r="N35" s="3"/>
    </row>
    <row r="36" spans="2:14" x14ac:dyDescent="0.2">
      <c r="B36" s="4" t="s">
        <v>5</v>
      </c>
      <c r="C36" s="92"/>
      <c r="D36" s="93"/>
      <c r="E36" s="93"/>
      <c r="F36" s="93"/>
      <c r="G36" s="94"/>
      <c r="H36" s="9"/>
      <c r="I36" s="3"/>
      <c r="J36" s="3"/>
      <c r="K36" s="3"/>
      <c r="L36" s="3"/>
      <c r="M36" s="3"/>
      <c r="N36" s="3"/>
    </row>
    <row r="37" spans="2:14" x14ac:dyDescent="0.2">
      <c r="B37" s="4" t="s">
        <v>4</v>
      </c>
      <c r="C37" s="92"/>
      <c r="D37" s="93"/>
      <c r="E37" s="93"/>
      <c r="F37" s="93"/>
      <c r="G37" s="94"/>
      <c r="H37" s="9"/>
      <c r="I37" s="3"/>
      <c r="J37" s="3"/>
      <c r="K37" s="3"/>
      <c r="L37" s="3"/>
      <c r="M37" s="3"/>
      <c r="N37" s="3"/>
    </row>
    <row r="38" spans="2:14" x14ac:dyDescent="0.2">
      <c r="B38" s="4" t="s">
        <v>3</v>
      </c>
      <c r="C38" s="92"/>
      <c r="D38" s="93"/>
      <c r="E38" s="93"/>
      <c r="F38" s="93"/>
      <c r="G38" s="94"/>
      <c r="H38" s="9"/>
      <c r="I38" s="3"/>
      <c r="J38" s="3"/>
      <c r="K38" s="3"/>
      <c r="L38" s="3"/>
      <c r="M38" s="3"/>
      <c r="N38" s="3"/>
    </row>
    <row r="39" spans="2:14" x14ac:dyDescent="0.2">
      <c r="B39" s="4" t="s">
        <v>2</v>
      </c>
      <c r="C39" s="92"/>
      <c r="D39" s="93"/>
      <c r="E39" s="93"/>
      <c r="F39" s="93"/>
      <c r="G39" s="94"/>
      <c r="H39" s="9"/>
      <c r="I39" s="3"/>
      <c r="J39" s="3"/>
      <c r="K39" s="3"/>
      <c r="L39" s="3"/>
      <c r="M39" s="3"/>
      <c r="N39" s="3"/>
    </row>
    <row r="40" spans="2:14" x14ac:dyDescent="0.2">
      <c r="B40" s="4" t="s">
        <v>0</v>
      </c>
      <c r="C40" s="92"/>
      <c r="D40" s="93"/>
      <c r="E40" s="93"/>
      <c r="F40" s="93"/>
      <c r="G40" s="94"/>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88" t="s">
        <v>113</v>
      </c>
      <c r="D45" s="88"/>
      <c r="E45" s="88"/>
      <c r="F45" s="88"/>
      <c r="G45" s="88"/>
      <c r="H45" s="88"/>
      <c r="I45" s="15">
        <v>60</v>
      </c>
      <c r="J45" s="15">
        <v>60</v>
      </c>
      <c r="K45" s="15">
        <v>60</v>
      </c>
      <c r="L45" s="15">
        <v>60</v>
      </c>
      <c r="M45" s="15">
        <v>60</v>
      </c>
      <c r="N45" s="15">
        <v>60</v>
      </c>
    </row>
    <row r="46" spans="2:14" x14ac:dyDescent="0.2">
      <c r="B46" s="4" t="s">
        <v>10</v>
      </c>
      <c r="C46" s="88" t="s">
        <v>112</v>
      </c>
      <c r="D46" s="88"/>
      <c r="E46" s="88"/>
      <c r="F46" s="88"/>
      <c r="G46" s="88"/>
      <c r="H46" s="88"/>
      <c r="I46" s="15">
        <v>6500</v>
      </c>
      <c r="J46" s="15">
        <v>6500</v>
      </c>
      <c r="K46" s="15">
        <v>6500</v>
      </c>
      <c r="L46" s="15">
        <v>6500</v>
      </c>
      <c r="M46" s="15">
        <v>6500</v>
      </c>
      <c r="N46" s="15">
        <v>6500</v>
      </c>
    </row>
    <row r="47" spans="2:14" x14ac:dyDescent="0.2">
      <c r="B47" s="4" t="s">
        <v>8</v>
      </c>
      <c r="C47" s="89" t="s">
        <v>111</v>
      </c>
      <c r="D47" s="90"/>
      <c r="E47" s="90"/>
      <c r="F47" s="90"/>
      <c r="G47" s="90"/>
      <c r="H47" s="91"/>
      <c r="I47" s="15">
        <v>25</v>
      </c>
      <c r="J47" s="15">
        <v>200</v>
      </c>
      <c r="K47" s="15">
        <v>200</v>
      </c>
      <c r="L47" s="15">
        <v>200</v>
      </c>
      <c r="M47" s="15">
        <v>200</v>
      </c>
      <c r="N47" s="15">
        <v>200</v>
      </c>
    </row>
    <row r="48" spans="2:14" x14ac:dyDescent="0.2">
      <c r="B48" s="4" t="s">
        <v>7</v>
      </c>
      <c r="C48" s="88"/>
      <c r="D48" s="88"/>
      <c r="E48" s="88"/>
      <c r="F48" s="88"/>
      <c r="G48" s="88"/>
      <c r="H48" s="88"/>
      <c r="I48" s="3"/>
      <c r="J48" s="3"/>
      <c r="K48" s="3"/>
      <c r="L48" s="3"/>
      <c r="M48" s="3"/>
      <c r="N48" s="3"/>
    </row>
    <row r="49" spans="2:14" x14ac:dyDescent="0.2">
      <c r="B49" s="4" t="s">
        <v>6</v>
      </c>
      <c r="C49" s="88"/>
      <c r="D49" s="88"/>
      <c r="E49" s="88"/>
      <c r="F49" s="88"/>
      <c r="G49" s="88"/>
      <c r="H49" s="88"/>
      <c r="I49" s="3"/>
      <c r="J49" s="3"/>
      <c r="K49" s="3"/>
      <c r="L49" s="3"/>
      <c r="M49" s="3"/>
      <c r="N49" s="3"/>
    </row>
    <row r="50" spans="2:14" x14ac:dyDescent="0.2">
      <c r="B50" s="4" t="s">
        <v>5</v>
      </c>
      <c r="C50" s="88"/>
      <c r="D50" s="88"/>
      <c r="E50" s="88"/>
      <c r="F50" s="88"/>
      <c r="G50" s="88"/>
      <c r="H50" s="88"/>
      <c r="I50" s="3"/>
      <c r="J50" s="3"/>
      <c r="K50" s="3"/>
      <c r="L50" s="3"/>
      <c r="M50" s="3"/>
      <c r="N50" s="3"/>
    </row>
    <row r="51" spans="2:14" x14ac:dyDescent="0.2">
      <c r="B51" s="4" t="s">
        <v>4</v>
      </c>
      <c r="C51" s="88"/>
      <c r="D51" s="88"/>
      <c r="E51" s="88"/>
      <c r="F51" s="88"/>
      <c r="G51" s="88"/>
      <c r="H51" s="88"/>
      <c r="I51" s="3"/>
      <c r="J51" s="3"/>
      <c r="K51" s="3"/>
      <c r="L51" s="3"/>
      <c r="M51" s="3"/>
      <c r="N51" s="3"/>
    </row>
    <row r="52" spans="2:14" x14ac:dyDescent="0.2">
      <c r="B52" s="4" t="s">
        <v>3</v>
      </c>
      <c r="C52" s="88"/>
      <c r="D52" s="88"/>
      <c r="E52" s="88"/>
      <c r="F52" s="88"/>
      <c r="G52" s="88"/>
      <c r="H52" s="88"/>
      <c r="I52" s="3"/>
      <c r="J52" s="3"/>
      <c r="K52" s="3"/>
      <c r="L52" s="3"/>
      <c r="M52" s="3"/>
      <c r="N52" s="3"/>
    </row>
    <row r="53" spans="2:14" x14ac:dyDescent="0.2">
      <c r="B53" s="4" t="s">
        <v>2</v>
      </c>
      <c r="C53" s="88"/>
      <c r="D53" s="88"/>
      <c r="E53" s="88"/>
      <c r="F53" s="88"/>
      <c r="G53" s="88"/>
      <c r="H53" s="88"/>
      <c r="I53" s="3"/>
      <c r="J53" s="3"/>
      <c r="K53" s="3"/>
      <c r="L53" s="3"/>
      <c r="M53" s="3"/>
      <c r="N53" s="3"/>
    </row>
    <row r="54" spans="2:14" x14ac:dyDescent="0.2">
      <c r="B54" s="4" t="s">
        <v>0</v>
      </c>
      <c r="C54" s="88"/>
      <c r="D54" s="88"/>
      <c r="E54" s="88"/>
      <c r="F54" s="88"/>
      <c r="G54" s="88"/>
      <c r="H54" s="88"/>
      <c r="I54" s="3"/>
      <c r="J54" s="3"/>
      <c r="K54" s="3"/>
      <c r="L54" s="3"/>
      <c r="M54" s="3"/>
      <c r="N54" s="3"/>
    </row>
  </sheetData>
  <mergeCells count="34">
    <mergeCell ref="B1:N1"/>
    <mergeCell ref="B2:N2"/>
    <mergeCell ref="B3:N3"/>
    <mergeCell ref="B10:N12"/>
    <mergeCell ref="C17:H17"/>
    <mergeCell ref="C18:H18"/>
    <mergeCell ref="C19:H19"/>
    <mergeCell ref="C20:H20"/>
    <mergeCell ref="C21:H21"/>
    <mergeCell ref="C22:H22"/>
    <mergeCell ref="C23:H23"/>
    <mergeCell ref="C24:H24"/>
    <mergeCell ref="C25:H25"/>
    <mergeCell ref="C26:H26"/>
    <mergeCell ref="C31:G31"/>
    <mergeCell ref="C32:G32"/>
    <mergeCell ref="C33:G33"/>
    <mergeCell ref="C34:G34"/>
    <mergeCell ref="C35:G35"/>
    <mergeCell ref="C36:G36"/>
    <mergeCell ref="C37:G37"/>
    <mergeCell ref="C38:G38"/>
    <mergeCell ref="C39:G39"/>
    <mergeCell ref="C40:G40"/>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ignoredErrors>
    <ignoredError sqref="B17:B54"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190E00-E5EA-4871-A1A8-129FC9F7D666}">
  <dimension ref="A1:N54"/>
  <sheetViews>
    <sheetView workbookViewId="0">
      <selection activeCell="AB12" sqref="AB12"/>
    </sheetView>
  </sheetViews>
  <sheetFormatPr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1:14" ht="15.75" x14ac:dyDescent="0.25">
      <c r="A1" s="1"/>
      <c r="B1" s="82" t="s">
        <v>36</v>
      </c>
      <c r="C1" s="82"/>
      <c r="D1" s="82"/>
      <c r="E1" s="82"/>
      <c r="F1" s="82"/>
      <c r="G1" s="82"/>
      <c r="H1" s="82"/>
      <c r="I1" s="82"/>
      <c r="J1" s="82"/>
      <c r="K1" s="82"/>
      <c r="L1" s="82"/>
      <c r="M1" s="82"/>
      <c r="N1" s="82"/>
    </row>
    <row r="2" spans="1:14" ht="15.75" x14ac:dyDescent="0.25">
      <c r="A2" s="1"/>
      <c r="B2" s="82" t="s">
        <v>35</v>
      </c>
      <c r="C2" s="82"/>
      <c r="D2" s="82"/>
      <c r="E2" s="82"/>
      <c r="F2" s="82"/>
      <c r="G2" s="82"/>
      <c r="H2" s="82"/>
      <c r="I2" s="82"/>
      <c r="J2" s="82"/>
      <c r="K2" s="82"/>
      <c r="L2" s="82"/>
      <c r="M2" s="82"/>
      <c r="N2" s="82"/>
    </row>
    <row r="3" spans="1:14" ht="15.75" x14ac:dyDescent="0.25">
      <c r="A3" s="1"/>
      <c r="B3" s="82" t="s">
        <v>34</v>
      </c>
      <c r="C3" s="82"/>
      <c r="D3" s="82"/>
      <c r="E3" s="82"/>
      <c r="F3" s="82"/>
      <c r="G3" s="82"/>
      <c r="H3" s="82"/>
      <c r="I3" s="82"/>
      <c r="J3" s="82"/>
      <c r="K3" s="82"/>
      <c r="L3" s="82"/>
      <c r="M3" s="82"/>
      <c r="N3" s="82"/>
    </row>
    <row r="4" spans="1:14" ht="15.75" x14ac:dyDescent="0.25">
      <c r="A4" s="1"/>
      <c r="B4" s="8" t="s">
        <v>233</v>
      </c>
      <c r="C4" s="35"/>
      <c r="D4" s="35"/>
      <c r="E4" s="35"/>
      <c r="F4" s="35"/>
      <c r="G4" s="35"/>
      <c r="H4" s="35"/>
      <c r="I4" s="35"/>
      <c r="J4" s="35"/>
      <c r="K4" s="35"/>
      <c r="L4" s="35"/>
      <c r="M4" s="35"/>
      <c r="N4" s="35"/>
    </row>
    <row r="5" spans="1:14" ht="15.75" x14ac:dyDescent="0.25">
      <c r="A5" s="1"/>
      <c r="B5" s="8" t="s">
        <v>234</v>
      </c>
      <c r="C5" s="35"/>
      <c r="D5" s="35"/>
      <c r="E5" s="35"/>
      <c r="F5" s="35"/>
      <c r="G5" s="35"/>
      <c r="H5" s="35"/>
      <c r="I5" s="35"/>
      <c r="J5" s="35"/>
      <c r="K5" s="35"/>
      <c r="L5" s="35"/>
      <c r="M5" s="35"/>
      <c r="N5" s="35"/>
    </row>
    <row r="6" spans="1:14" ht="15.75" x14ac:dyDescent="0.25">
      <c r="A6" s="1"/>
      <c r="B6" s="8" t="s">
        <v>235</v>
      </c>
      <c r="C6" s="35"/>
      <c r="D6" s="35"/>
      <c r="E6" s="35"/>
      <c r="F6" s="35"/>
      <c r="G6" s="35"/>
      <c r="H6" s="35"/>
      <c r="I6" s="35"/>
      <c r="J6" s="35"/>
      <c r="K6" s="35"/>
      <c r="L6" s="35"/>
      <c r="M6" s="35"/>
      <c r="N6" s="35"/>
    </row>
    <row r="7" spans="1:14" ht="15.75" x14ac:dyDescent="0.25">
      <c r="A7" s="1"/>
      <c r="B7" s="8" t="s">
        <v>236</v>
      </c>
      <c r="C7" s="35"/>
      <c r="D7" s="35"/>
      <c r="E7" s="35"/>
      <c r="F7" s="35"/>
      <c r="G7" s="35"/>
      <c r="H7" s="35"/>
      <c r="I7" s="35"/>
      <c r="J7" s="35"/>
      <c r="K7" s="35"/>
      <c r="L7" s="35"/>
      <c r="M7" s="35"/>
      <c r="N7" s="35"/>
    </row>
    <row r="8" spans="1:14" ht="15.75" x14ac:dyDescent="0.25">
      <c r="A8" s="1"/>
      <c r="B8" s="1"/>
      <c r="C8" s="1"/>
      <c r="D8" s="2"/>
      <c r="E8" s="2"/>
      <c r="F8" s="2"/>
      <c r="G8" s="2"/>
      <c r="H8" s="2"/>
      <c r="I8" s="2"/>
      <c r="J8" s="2"/>
      <c r="K8" s="2"/>
      <c r="L8" s="2"/>
      <c r="M8" s="2"/>
      <c r="N8" s="2"/>
    </row>
    <row r="9" spans="1:14" ht="15.75" x14ac:dyDescent="0.25">
      <c r="A9" s="1"/>
      <c r="B9" s="6" t="s">
        <v>29</v>
      </c>
      <c r="C9" s="1"/>
      <c r="D9" s="2"/>
      <c r="E9" s="2"/>
      <c r="F9" s="2"/>
      <c r="G9" s="2"/>
      <c r="H9" s="2"/>
      <c r="I9" s="2"/>
      <c r="J9" s="2"/>
      <c r="K9" s="2"/>
      <c r="L9" s="2"/>
      <c r="M9" s="2"/>
      <c r="N9" s="2"/>
    </row>
    <row r="10" spans="1:14" ht="15.75" x14ac:dyDescent="0.25">
      <c r="A10" s="1"/>
      <c r="B10" s="83" t="s">
        <v>237</v>
      </c>
      <c r="C10" s="83"/>
      <c r="D10" s="83"/>
      <c r="E10" s="83"/>
      <c r="F10" s="83"/>
      <c r="G10" s="83"/>
      <c r="H10" s="83"/>
      <c r="I10" s="83"/>
      <c r="J10" s="83"/>
      <c r="K10" s="83"/>
      <c r="L10" s="83"/>
      <c r="M10" s="83"/>
      <c r="N10" s="83"/>
    </row>
    <row r="11" spans="1:14" ht="15.75" x14ac:dyDescent="0.25">
      <c r="A11" s="1"/>
      <c r="B11" s="83"/>
      <c r="C11" s="83"/>
      <c r="D11" s="83"/>
      <c r="E11" s="83"/>
      <c r="F11" s="83"/>
      <c r="G11" s="83"/>
      <c r="H11" s="83"/>
      <c r="I11" s="83"/>
      <c r="J11" s="83"/>
      <c r="K11" s="83"/>
      <c r="L11" s="83"/>
      <c r="M11" s="83"/>
      <c r="N11" s="83"/>
    </row>
    <row r="12" spans="1:14" ht="15.75" x14ac:dyDescent="0.25">
      <c r="A12" s="1"/>
      <c r="B12" s="83"/>
      <c r="C12" s="83"/>
      <c r="D12" s="83"/>
      <c r="E12" s="83"/>
      <c r="F12" s="83"/>
      <c r="G12" s="83"/>
      <c r="H12" s="83"/>
      <c r="I12" s="83"/>
      <c r="J12" s="83"/>
      <c r="K12" s="83"/>
      <c r="L12" s="83"/>
      <c r="M12" s="83"/>
      <c r="N12" s="83"/>
    </row>
    <row r="13" spans="1:14" ht="15.75" x14ac:dyDescent="0.25">
      <c r="A13" s="1"/>
      <c r="B13" s="1"/>
      <c r="C13" s="1"/>
      <c r="D13" s="1"/>
      <c r="E13" s="1"/>
      <c r="F13" s="1"/>
      <c r="G13" s="1"/>
      <c r="H13" s="1"/>
      <c r="I13" s="1"/>
      <c r="J13" s="1"/>
      <c r="K13" s="2"/>
      <c r="L13" s="2"/>
      <c r="M13" s="2"/>
      <c r="N13" s="2"/>
    </row>
    <row r="14" spans="1:14" ht="15.75" x14ac:dyDescent="0.25">
      <c r="A14" s="1"/>
      <c r="B14" s="14"/>
      <c r="C14" s="14"/>
      <c r="D14" s="35"/>
      <c r="E14" s="35"/>
      <c r="F14" s="35"/>
      <c r="G14" s="35"/>
      <c r="H14" s="35"/>
      <c r="I14" s="7" t="s">
        <v>20</v>
      </c>
      <c r="J14" s="7" t="s">
        <v>20</v>
      </c>
      <c r="K14" s="7" t="s">
        <v>20</v>
      </c>
      <c r="L14" s="7" t="s">
        <v>20</v>
      </c>
      <c r="M14" s="7" t="s">
        <v>20</v>
      </c>
      <c r="N14" s="7" t="s">
        <v>20</v>
      </c>
    </row>
    <row r="15" spans="1:14" ht="16.5" thickBot="1" x14ac:dyDescent="0.3">
      <c r="A15" s="1"/>
      <c r="B15" s="6" t="s">
        <v>28</v>
      </c>
      <c r="C15" s="14"/>
      <c r="D15" s="35"/>
      <c r="E15" s="35"/>
      <c r="F15" s="35"/>
      <c r="G15" s="35"/>
      <c r="H15" s="35"/>
      <c r="I15" s="5" t="s">
        <v>18</v>
      </c>
      <c r="J15" s="5" t="s">
        <v>17</v>
      </c>
      <c r="K15" s="5" t="s">
        <v>16</v>
      </c>
      <c r="L15" s="5" t="s">
        <v>15</v>
      </c>
      <c r="M15" s="5" t="s">
        <v>14</v>
      </c>
      <c r="N15" s="5" t="s">
        <v>13</v>
      </c>
    </row>
    <row r="16" spans="1:14" ht="15.75" x14ac:dyDescent="0.25">
      <c r="A16" s="1"/>
      <c r="B16" s="1"/>
      <c r="C16" s="1"/>
      <c r="D16" s="2"/>
      <c r="E16" s="2"/>
      <c r="F16" s="2"/>
      <c r="G16" s="2"/>
      <c r="H16" s="2"/>
      <c r="I16" s="2"/>
      <c r="J16" s="2"/>
      <c r="K16" s="2"/>
      <c r="L16" s="2"/>
      <c r="M16" s="2"/>
      <c r="N16" s="2"/>
    </row>
    <row r="17" spans="1:14" ht="15.75" x14ac:dyDescent="0.25">
      <c r="A17" s="1"/>
      <c r="B17" s="4" t="s">
        <v>12</v>
      </c>
      <c r="C17" s="78" t="s">
        <v>238</v>
      </c>
      <c r="D17" s="78"/>
      <c r="E17" s="78"/>
      <c r="F17" s="78"/>
      <c r="G17" s="78"/>
      <c r="H17" s="78"/>
      <c r="I17" s="25">
        <v>0.73</v>
      </c>
      <c r="J17" s="25">
        <v>0.73</v>
      </c>
      <c r="K17" s="25">
        <v>0.73</v>
      </c>
      <c r="L17" s="25">
        <v>0.73</v>
      </c>
      <c r="M17" s="25">
        <v>0.73</v>
      </c>
      <c r="N17" s="25">
        <v>0.73</v>
      </c>
    </row>
    <row r="18" spans="1:14" ht="15.75" x14ac:dyDescent="0.25">
      <c r="A18" s="1"/>
      <c r="B18" s="4" t="s">
        <v>10</v>
      </c>
      <c r="C18" s="78" t="s">
        <v>239</v>
      </c>
      <c r="D18" s="78"/>
      <c r="E18" s="78"/>
      <c r="F18" s="78"/>
      <c r="G18" s="78"/>
      <c r="H18" s="78"/>
      <c r="I18" s="25">
        <v>0.28000000000000003</v>
      </c>
      <c r="J18" s="25">
        <v>0.28000000000000003</v>
      </c>
      <c r="K18" s="25">
        <v>0.28000000000000003</v>
      </c>
      <c r="L18" s="25">
        <v>0.28999999999999998</v>
      </c>
      <c r="M18" s="25">
        <v>0.3</v>
      </c>
      <c r="N18" s="25">
        <v>0.3</v>
      </c>
    </row>
    <row r="19" spans="1:14" ht="15.75" x14ac:dyDescent="0.25">
      <c r="A19" s="1"/>
      <c r="B19" s="4" t="s">
        <v>8</v>
      </c>
      <c r="C19" s="78" t="s">
        <v>240</v>
      </c>
      <c r="D19" s="78"/>
      <c r="E19" s="78"/>
      <c r="F19" s="78"/>
      <c r="G19" s="78"/>
      <c r="H19" s="78"/>
      <c r="I19" s="54">
        <v>90</v>
      </c>
      <c r="J19" s="54">
        <v>90</v>
      </c>
      <c r="K19" s="54">
        <v>91</v>
      </c>
      <c r="L19" s="54">
        <v>91</v>
      </c>
      <c r="M19" s="54">
        <v>92</v>
      </c>
      <c r="N19" s="54">
        <v>92</v>
      </c>
    </row>
    <row r="20" spans="1:14" ht="15.75" x14ac:dyDescent="0.25">
      <c r="A20" s="1"/>
      <c r="B20" s="4" t="s">
        <v>7</v>
      </c>
      <c r="C20" s="78"/>
      <c r="D20" s="78"/>
      <c r="E20" s="78"/>
      <c r="F20" s="78"/>
      <c r="G20" s="78"/>
      <c r="H20" s="78"/>
      <c r="I20" s="54"/>
      <c r="J20" s="54"/>
      <c r="K20" s="54"/>
      <c r="L20" s="54"/>
      <c r="M20" s="54"/>
      <c r="N20" s="54"/>
    </row>
    <row r="21" spans="1:14" ht="15.75" x14ac:dyDescent="0.25">
      <c r="A21" s="1"/>
      <c r="B21" s="4" t="s">
        <v>6</v>
      </c>
      <c r="C21" s="78"/>
      <c r="D21" s="78"/>
      <c r="E21" s="78"/>
      <c r="F21" s="78"/>
      <c r="G21" s="78"/>
      <c r="H21" s="78"/>
      <c r="I21" s="54"/>
      <c r="J21" s="54"/>
      <c r="K21" s="54"/>
      <c r="L21" s="54"/>
      <c r="M21" s="54"/>
      <c r="N21" s="54"/>
    </row>
    <row r="22" spans="1:14" ht="15.75" x14ac:dyDescent="0.25">
      <c r="A22" s="1"/>
      <c r="B22" s="4" t="s">
        <v>5</v>
      </c>
      <c r="C22" s="78"/>
      <c r="D22" s="78"/>
      <c r="E22" s="78"/>
      <c r="F22" s="78"/>
      <c r="G22" s="78"/>
      <c r="H22" s="78"/>
      <c r="I22" s="54"/>
      <c r="J22" s="54"/>
      <c r="K22" s="54"/>
      <c r="L22" s="54"/>
      <c r="M22" s="54"/>
      <c r="N22" s="54"/>
    </row>
    <row r="23" spans="1:14" ht="15.75" x14ac:dyDescent="0.25">
      <c r="A23" s="1"/>
      <c r="B23" s="4" t="s">
        <v>4</v>
      </c>
      <c r="C23" s="78"/>
      <c r="D23" s="78"/>
      <c r="E23" s="78"/>
      <c r="F23" s="78"/>
      <c r="G23" s="78"/>
      <c r="H23" s="78"/>
      <c r="I23" s="54"/>
      <c r="J23" s="54"/>
      <c r="K23" s="54"/>
      <c r="L23" s="54"/>
      <c r="M23" s="54"/>
      <c r="N23" s="54"/>
    </row>
    <row r="24" spans="1:14" ht="15.75" x14ac:dyDescent="0.25">
      <c r="A24" s="1"/>
      <c r="B24" s="4" t="s">
        <v>3</v>
      </c>
      <c r="C24" s="78"/>
      <c r="D24" s="78"/>
      <c r="E24" s="78"/>
      <c r="F24" s="78"/>
      <c r="G24" s="78"/>
      <c r="H24" s="78"/>
      <c r="I24" s="54"/>
      <c r="J24" s="54"/>
      <c r="K24" s="54"/>
      <c r="L24" s="54"/>
      <c r="M24" s="54"/>
      <c r="N24" s="54"/>
    </row>
    <row r="25" spans="1:14" ht="15.75" x14ac:dyDescent="0.25">
      <c r="A25" s="1"/>
      <c r="B25" s="4" t="s">
        <v>2</v>
      </c>
      <c r="C25" s="78"/>
      <c r="D25" s="78"/>
      <c r="E25" s="78"/>
      <c r="F25" s="78"/>
      <c r="G25" s="78"/>
      <c r="H25" s="78"/>
      <c r="I25" s="54"/>
      <c r="J25" s="54"/>
      <c r="K25" s="54"/>
      <c r="L25" s="54"/>
      <c r="M25" s="54"/>
      <c r="N25" s="54"/>
    </row>
    <row r="26" spans="1:14" ht="15.75" x14ac:dyDescent="0.25">
      <c r="A26" s="1"/>
      <c r="B26" s="4" t="s">
        <v>0</v>
      </c>
      <c r="C26" s="78"/>
      <c r="D26" s="78"/>
      <c r="E26" s="78"/>
      <c r="F26" s="78"/>
      <c r="G26" s="78"/>
      <c r="H26" s="78"/>
      <c r="I26" s="54"/>
      <c r="J26" s="54"/>
      <c r="K26" s="54"/>
      <c r="L26" s="54"/>
      <c r="M26" s="54"/>
      <c r="N26" s="54"/>
    </row>
    <row r="27" spans="1:14" ht="15.75" x14ac:dyDescent="0.25">
      <c r="A27" s="1"/>
      <c r="B27" s="4"/>
      <c r="C27" s="12"/>
      <c r="D27" s="12"/>
      <c r="E27" s="12"/>
      <c r="F27" s="12"/>
      <c r="G27" s="12"/>
      <c r="H27" s="11"/>
      <c r="I27" s="10"/>
      <c r="J27" s="10"/>
      <c r="K27" s="10"/>
      <c r="L27" s="10"/>
      <c r="M27" s="10"/>
      <c r="N27" s="10"/>
    </row>
    <row r="28" spans="1:14" ht="15.75" x14ac:dyDescent="0.25">
      <c r="A28" s="1"/>
      <c r="B28" s="1"/>
      <c r="C28" s="1"/>
      <c r="D28" s="2"/>
      <c r="E28" s="2"/>
      <c r="F28" s="2"/>
      <c r="G28" s="2"/>
      <c r="H28" s="2"/>
      <c r="I28" s="7" t="s">
        <v>20</v>
      </c>
      <c r="J28" s="7" t="s">
        <v>20</v>
      </c>
      <c r="K28" s="7" t="s">
        <v>20</v>
      </c>
      <c r="L28" s="7" t="s">
        <v>20</v>
      </c>
      <c r="M28" s="7" t="s">
        <v>20</v>
      </c>
      <c r="N28" s="7" t="s">
        <v>20</v>
      </c>
    </row>
    <row r="29" spans="1:14" ht="16.5" thickBot="1" x14ac:dyDescent="0.3">
      <c r="A29" s="1"/>
      <c r="B29" s="6" t="s">
        <v>23</v>
      </c>
      <c r="C29" s="1"/>
      <c r="D29" s="2"/>
      <c r="E29" s="2"/>
      <c r="F29" s="2"/>
      <c r="G29" s="2"/>
      <c r="H29" s="2"/>
      <c r="I29" s="5" t="s">
        <v>18</v>
      </c>
      <c r="J29" s="5" t="s">
        <v>17</v>
      </c>
      <c r="K29" s="5" t="s">
        <v>16</v>
      </c>
      <c r="L29" s="5" t="s">
        <v>15</v>
      </c>
      <c r="M29" s="5" t="s">
        <v>14</v>
      </c>
      <c r="N29" s="5" t="s">
        <v>13</v>
      </c>
    </row>
    <row r="30" spans="1:14" ht="15.75" x14ac:dyDescent="0.25">
      <c r="A30" s="1"/>
      <c r="B30" s="1"/>
      <c r="C30" s="1"/>
      <c r="D30" s="1"/>
      <c r="E30" s="1"/>
      <c r="F30" s="1"/>
      <c r="G30" s="1"/>
      <c r="H30" s="2"/>
      <c r="I30" s="2"/>
      <c r="J30" s="2"/>
      <c r="K30" s="2"/>
      <c r="L30" s="2"/>
      <c r="M30" s="2"/>
      <c r="N30" s="2"/>
    </row>
    <row r="31" spans="1:14" ht="15.75" x14ac:dyDescent="0.25">
      <c r="A31" s="1"/>
      <c r="B31" s="4" t="s">
        <v>12</v>
      </c>
      <c r="C31" s="78" t="s">
        <v>241</v>
      </c>
      <c r="D31" s="78"/>
      <c r="E31" s="78"/>
      <c r="F31" s="78"/>
      <c r="G31" s="78"/>
      <c r="H31" s="78"/>
      <c r="I31" s="55">
        <v>3650</v>
      </c>
      <c r="J31" s="54">
        <v>3700</v>
      </c>
      <c r="K31" s="54">
        <v>3750</v>
      </c>
      <c r="L31" s="54">
        <v>3800</v>
      </c>
      <c r="M31" s="54">
        <v>3850</v>
      </c>
      <c r="N31" s="54">
        <v>3850</v>
      </c>
    </row>
    <row r="32" spans="1:14" ht="15.75" x14ac:dyDescent="0.25">
      <c r="A32" s="1"/>
      <c r="B32" s="4" t="s">
        <v>10</v>
      </c>
      <c r="C32" s="99"/>
      <c r="D32" s="100"/>
      <c r="E32" s="100"/>
      <c r="F32" s="100"/>
      <c r="G32" s="100"/>
      <c r="H32" s="101"/>
      <c r="I32" s="55"/>
      <c r="J32" s="54"/>
      <c r="K32" s="54"/>
      <c r="L32" s="54"/>
      <c r="M32" s="54"/>
      <c r="N32" s="54"/>
    </row>
    <row r="33" spans="1:14" ht="15.75" x14ac:dyDescent="0.25">
      <c r="A33" s="1"/>
      <c r="B33" s="4" t="s">
        <v>8</v>
      </c>
      <c r="C33" s="99"/>
      <c r="D33" s="100"/>
      <c r="E33" s="100"/>
      <c r="F33" s="100"/>
      <c r="G33" s="100"/>
      <c r="H33" s="101"/>
      <c r="I33" s="55"/>
      <c r="J33" s="54"/>
      <c r="K33" s="54"/>
      <c r="L33" s="54"/>
      <c r="M33" s="54"/>
      <c r="N33" s="54"/>
    </row>
    <row r="34" spans="1:14" ht="15.75" x14ac:dyDescent="0.25">
      <c r="A34" s="1"/>
      <c r="B34" s="4" t="s">
        <v>7</v>
      </c>
      <c r="C34" s="99"/>
      <c r="D34" s="100"/>
      <c r="E34" s="100"/>
      <c r="F34" s="100"/>
      <c r="G34" s="100"/>
      <c r="H34" s="101"/>
      <c r="I34" s="55"/>
      <c r="J34" s="54"/>
      <c r="K34" s="54"/>
      <c r="L34" s="54"/>
      <c r="M34" s="54"/>
      <c r="N34" s="54"/>
    </row>
    <row r="35" spans="1:14" ht="15.75" x14ac:dyDescent="0.25">
      <c r="A35" s="1"/>
      <c r="B35" s="4" t="s">
        <v>6</v>
      </c>
      <c r="C35" s="99"/>
      <c r="D35" s="100"/>
      <c r="E35" s="100"/>
      <c r="F35" s="100"/>
      <c r="G35" s="100"/>
      <c r="H35" s="101"/>
      <c r="I35" s="55"/>
      <c r="J35" s="54"/>
      <c r="K35" s="54"/>
      <c r="L35" s="54"/>
      <c r="M35" s="54"/>
      <c r="N35" s="54"/>
    </row>
    <row r="36" spans="1:14" ht="15.75" x14ac:dyDescent="0.25">
      <c r="A36" s="1"/>
      <c r="B36" s="4" t="s">
        <v>5</v>
      </c>
      <c r="C36" s="99"/>
      <c r="D36" s="100"/>
      <c r="E36" s="100"/>
      <c r="F36" s="100"/>
      <c r="G36" s="100"/>
      <c r="H36" s="101"/>
      <c r="I36" s="55"/>
      <c r="J36" s="54"/>
      <c r="K36" s="54"/>
      <c r="L36" s="54"/>
      <c r="M36" s="54"/>
      <c r="N36" s="54"/>
    </row>
    <row r="37" spans="1:14" ht="15.75" x14ac:dyDescent="0.25">
      <c r="A37" s="1"/>
      <c r="B37" s="4" t="s">
        <v>4</v>
      </c>
      <c r="C37" s="99"/>
      <c r="D37" s="100"/>
      <c r="E37" s="100"/>
      <c r="F37" s="100"/>
      <c r="G37" s="100"/>
      <c r="H37" s="101"/>
      <c r="I37" s="55"/>
      <c r="J37" s="54"/>
      <c r="K37" s="54"/>
      <c r="L37" s="54"/>
      <c r="M37" s="54"/>
      <c r="N37" s="54"/>
    </row>
    <row r="38" spans="1:14" ht="15.75" x14ac:dyDescent="0.25">
      <c r="A38" s="1"/>
      <c r="B38" s="4" t="s">
        <v>3</v>
      </c>
      <c r="C38" s="99"/>
      <c r="D38" s="100"/>
      <c r="E38" s="100"/>
      <c r="F38" s="100"/>
      <c r="G38" s="100"/>
      <c r="H38" s="101"/>
      <c r="I38" s="55"/>
      <c r="J38" s="54"/>
      <c r="K38" s="54"/>
      <c r="L38" s="54"/>
      <c r="M38" s="54"/>
      <c r="N38" s="54"/>
    </row>
    <row r="39" spans="1:14" ht="15.75" x14ac:dyDescent="0.25">
      <c r="A39" s="1"/>
      <c r="B39" s="4" t="s">
        <v>2</v>
      </c>
      <c r="C39" s="99"/>
      <c r="D39" s="100"/>
      <c r="E39" s="100"/>
      <c r="F39" s="100"/>
      <c r="G39" s="100"/>
      <c r="H39" s="101"/>
      <c r="I39" s="55"/>
      <c r="J39" s="54"/>
      <c r="K39" s="54"/>
      <c r="L39" s="54"/>
      <c r="M39" s="54"/>
      <c r="N39" s="54"/>
    </row>
    <row r="40" spans="1:14" ht="15.75" x14ac:dyDescent="0.25">
      <c r="A40" s="1"/>
      <c r="B40" s="4" t="s">
        <v>0</v>
      </c>
      <c r="C40" s="99"/>
      <c r="D40" s="100"/>
      <c r="E40" s="100"/>
      <c r="F40" s="100"/>
      <c r="G40" s="100"/>
      <c r="H40" s="101"/>
      <c r="I40" s="55"/>
      <c r="J40" s="54"/>
      <c r="K40" s="54"/>
      <c r="L40" s="54"/>
      <c r="M40" s="54"/>
      <c r="N40" s="54"/>
    </row>
    <row r="41" spans="1:14" ht="15.75" x14ac:dyDescent="0.25">
      <c r="A41" s="1"/>
      <c r="B41" s="8"/>
      <c r="C41" s="2"/>
      <c r="D41" s="2"/>
      <c r="E41" s="2"/>
      <c r="F41" s="2"/>
      <c r="G41" s="2"/>
      <c r="H41" s="2"/>
      <c r="I41" s="2"/>
      <c r="J41" s="2"/>
      <c r="K41" s="2"/>
      <c r="L41" s="2"/>
      <c r="M41" s="2"/>
      <c r="N41" s="2"/>
    </row>
    <row r="42" spans="1:14" ht="15.75" x14ac:dyDescent="0.25">
      <c r="A42" s="1"/>
      <c r="B42" s="1"/>
      <c r="C42" s="1"/>
      <c r="D42" s="1"/>
      <c r="E42" s="1"/>
      <c r="F42" s="1"/>
      <c r="G42" s="2"/>
      <c r="H42" s="2"/>
      <c r="I42" s="7" t="s">
        <v>20</v>
      </c>
      <c r="J42" s="7" t="s">
        <v>20</v>
      </c>
      <c r="K42" s="7" t="s">
        <v>20</v>
      </c>
      <c r="L42" s="7" t="s">
        <v>20</v>
      </c>
      <c r="M42" s="7" t="s">
        <v>20</v>
      </c>
      <c r="N42" s="7" t="s">
        <v>20</v>
      </c>
    </row>
    <row r="43" spans="1:14" ht="16.5" thickBot="1" x14ac:dyDescent="0.3">
      <c r="A43" s="1"/>
      <c r="B43" s="6" t="s">
        <v>19</v>
      </c>
      <c r="C43" s="1"/>
      <c r="D43" s="1"/>
      <c r="E43" s="1"/>
      <c r="F43" s="1"/>
      <c r="G43" s="2"/>
      <c r="H43" s="2"/>
      <c r="I43" s="5" t="s">
        <v>18</v>
      </c>
      <c r="J43" s="5" t="s">
        <v>17</v>
      </c>
      <c r="K43" s="5" t="s">
        <v>16</v>
      </c>
      <c r="L43" s="5" t="s">
        <v>15</v>
      </c>
      <c r="M43" s="5" t="s">
        <v>14</v>
      </c>
      <c r="N43" s="5" t="s">
        <v>13</v>
      </c>
    </row>
    <row r="44" spans="1:14" ht="15.75" x14ac:dyDescent="0.25">
      <c r="A44" s="1"/>
      <c r="B44" s="1"/>
      <c r="C44" s="1"/>
      <c r="D44" s="1"/>
      <c r="E44" s="1"/>
      <c r="F44" s="1"/>
      <c r="G44" s="2"/>
      <c r="H44" s="2"/>
      <c r="I44" s="2"/>
      <c r="J44" s="2"/>
      <c r="K44" s="2"/>
      <c r="L44" s="2"/>
      <c r="M44" s="2"/>
      <c r="N44" s="2"/>
    </row>
    <row r="45" spans="1:14" ht="15.75" x14ac:dyDescent="0.25">
      <c r="A45" s="1"/>
      <c r="B45" s="4" t="s">
        <v>12</v>
      </c>
      <c r="C45" s="78" t="s">
        <v>242</v>
      </c>
      <c r="D45" s="78"/>
      <c r="E45" s="78"/>
      <c r="F45" s="78"/>
      <c r="G45" s="78"/>
      <c r="H45" s="78"/>
      <c r="I45" s="54">
        <v>36</v>
      </c>
      <c r="J45" s="54">
        <v>36</v>
      </c>
      <c r="K45" s="54">
        <v>36</v>
      </c>
      <c r="L45" s="54">
        <v>36</v>
      </c>
      <c r="M45" s="54">
        <v>36</v>
      </c>
      <c r="N45" s="54">
        <v>36</v>
      </c>
    </row>
    <row r="46" spans="1:14" ht="15.75" x14ac:dyDescent="0.25">
      <c r="A46" s="1"/>
      <c r="B46" s="4" t="s">
        <v>10</v>
      </c>
      <c r="C46" s="78" t="s">
        <v>243</v>
      </c>
      <c r="D46" s="78"/>
      <c r="E46" s="78"/>
      <c r="F46" s="78"/>
      <c r="G46" s="78"/>
      <c r="H46" s="78"/>
      <c r="I46" s="54">
        <v>9</v>
      </c>
      <c r="J46" s="54">
        <v>10</v>
      </c>
      <c r="K46" s="54">
        <v>10</v>
      </c>
      <c r="L46" s="54">
        <v>11</v>
      </c>
      <c r="M46" s="54">
        <v>12</v>
      </c>
      <c r="N46" s="54">
        <v>12</v>
      </c>
    </row>
    <row r="47" spans="1:14" ht="15.75" x14ac:dyDescent="0.25">
      <c r="A47" s="1"/>
      <c r="B47" s="4" t="s">
        <v>8</v>
      </c>
      <c r="C47" s="78" t="s">
        <v>244</v>
      </c>
      <c r="D47" s="78"/>
      <c r="E47" s="78"/>
      <c r="F47" s="78"/>
      <c r="G47" s="78"/>
      <c r="H47" s="78"/>
      <c r="I47" s="25">
        <v>0.51</v>
      </c>
      <c r="J47" s="25">
        <v>0.52</v>
      </c>
      <c r="K47" s="25">
        <v>0.53</v>
      </c>
      <c r="L47" s="25">
        <v>0.54</v>
      </c>
      <c r="M47" s="25">
        <v>0.55000000000000004</v>
      </c>
      <c r="N47" s="25">
        <v>0.55000000000000004</v>
      </c>
    </row>
    <row r="48" spans="1:14" ht="15.75" x14ac:dyDescent="0.25">
      <c r="A48" s="1"/>
      <c r="B48" s="4" t="s">
        <v>7</v>
      </c>
      <c r="C48" s="78"/>
      <c r="D48" s="78"/>
      <c r="E48" s="78"/>
      <c r="F48" s="78"/>
      <c r="G48" s="78"/>
      <c r="H48" s="78"/>
      <c r="I48" s="3"/>
      <c r="J48" s="3"/>
      <c r="K48" s="3"/>
      <c r="L48" s="3"/>
      <c r="M48" s="3"/>
      <c r="N48" s="3"/>
    </row>
    <row r="49" spans="1:14" ht="15.75" x14ac:dyDescent="0.25">
      <c r="A49" s="1"/>
      <c r="B49" s="4" t="s">
        <v>6</v>
      </c>
      <c r="C49" s="78"/>
      <c r="D49" s="78"/>
      <c r="E49" s="78"/>
      <c r="F49" s="78"/>
      <c r="G49" s="78"/>
      <c r="H49" s="78"/>
      <c r="I49" s="3"/>
      <c r="J49" s="3"/>
      <c r="K49" s="3"/>
      <c r="L49" s="3"/>
      <c r="M49" s="3"/>
      <c r="N49" s="3"/>
    </row>
    <row r="50" spans="1:14" ht="15.75" x14ac:dyDescent="0.25">
      <c r="A50" s="1"/>
      <c r="B50" s="4" t="s">
        <v>5</v>
      </c>
      <c r="C50" s="78"/>
      <c r="D50" s="78"/>
      <c r="E50" s="78"/>
      <c r="F50" s="78"/>
      <c r="G50" s="78"/>
      <c r="H50" s="78"/>
      <c r="I50" s="3"/>
      <c r="J50" s="3"/>
      <c r="K50" s="3"/>
      <c r="L50" s="3"/>
      <c r="M50" s="3"/>
      <c r="N50" s="3"/>
    </row>
    <row r="51" spans="1:14" ht="15.75" x14ac:dyDescent="0.25">
      <c r="A51" s="1"/>
      <c r="B51" s="4" t="s">
        <v>4</v>
      </c>
      <c r="C51" s="78"/>
      <c r="D51" s="78"/>
      <c r="E51" s="78"/>
      <c r="F51" s="78"/>
      <c r="G51" s="78"/>
      <c r="H51" s="78"/>
      <c r="I51" s="3"/>
      <c r="J51" s="3"/>
      <c r="K51" s="3"/>
      <c r="L51" s="3"/>
      <c r="M51" s="3"/>
      <c r="N51" s="3"/>
    </row>
    <row r="52" spans="1:14" ht="15.75" x14ac:dyDescent="0.25">
      <c r="A52" s="1"/>
      <c r="B52" s="4" t="s">
        <v>3</v>
      </c>
      <c r="C52" s="78"/>
      <c r="D52" s="78"/>
      <c r="E52" s="78"/>
      <c r="F52" s="78"/>
      <c r="G52" s="78"/>
      <c r="H52" s="78"/>
      <c r="I52" s="3"/>
      <c r="J52" s="3"/>
      <c r="K52" s="3"/>
      <c r="L52" s="3"/>
      <c r="M52" s="3"/>
      <c r="N52" s="3"/>
    </row>
    <row r="53" spans="1:14" ht="15.75" x14ac:dyDescent="0.25">
      <c r="A53" s="1"/>
      <c r="B53" s="4" t="s">
        <v>2</v>
      </c>
      <c r="C53" s="78"/>
      <c r="D53" s="78"/>
      <c r="E53" s="78"/>
      <c r="F53" s="78"/>
      <c r="G53" s="78"/>
      <c r="H53" s="78"/>
      <c r="I53" s="3"/>
      <c r="J53" s="3"/>
      <c r="K53" s="3"/>
      <c r="L53" s="3"/>
      <c r="M53" s="3"/>
      <c r="N53" s="3"/>
    </row>
    <row r="54" spans="1:14" ht="15.75" x14ac:dyDescent="0.25">
      <c r="A54" s="1"/>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F19A8-0B10-4297-9D70-AA6A3C0A2951}">
  <dimension ref="B1:N54"/>
  <sheetViews>
    <sheetView workbookViewId="0">
      <selection activeCell="K24" sqref="K24"/>
    </sheetView>
  </sheetViews>
  <sheetFormatPr defaultRowHeight="15" x14ac:dyDescent="0.25"/>
  <cols>
    <col min="3" max="3" width="44.7109375" customWidth="1"/>
    <col min="9" max="9" width="12.28515625" customWidth="1"/>
    <col min="10" max="10" width="11" customWidth="1"/>
    <col min="11" max="11" width="15.5703125" customWidth="1"/>
    <col min="12" max="12" width="13.28515625" customWidth="1"/>
    <col min="13" max="13" width="12.28515625" customWidth="1"/>
    <col min="14" max="14" width="11.85546875" customWidth="1"/>
  </cols>
  <sheetData>
    <row r="1" spans="2:14" ht="15.75" x14ac:dyDescent="0.25">
      <c r="B1" s="82" t="s">
        <v>36</v>
      </c>
      <c r="C1" s="82"/>
      <c r="D1" s="82"/>
      <c r="E1" s="82"/>
      <c r="F1" s="82"/>
      <c r="G1" s="82"/>
      <c r="H1" s="82"/>
      <c r="I1" s="82"/>
      <c r="J1" s="82"/>
      <c r="K1" s="82"/>
      <c r="L1" s="82"/>
      <c r="M1" s="82"/>
      <c r="N1" s="82"/>
    </row>
    <row r="2" spans="2:14" ht="15.75" x14ac:dyDescent="0.25">
      <c r="B2" s="82" t="s">
        <v>35</v>
      </c>
      <c r="C2" s="82"/>
      <c r="D2" s="82"/>
      <c r="E2" s="82"/>
      <c r="F2" s="82"/>
      <c r="G2" s="82"/>
      <c r="H2" s="82"/>
      <c r="I2" s="82"/>
      <c r="J2" s="82"/>
      <c r="K2" s="82"/>
      <c r="L2" s="82"/>
      <c r="M2" s="82"/>
      <c r="N2" s="82"/>
    </row>
    <row r="3" spans="2:14" ht="15.75" x14ac:dyDescent="0.25">
      <c r="B3" s="82" t="s">
        <v>34</v>
      </c>
      <c r="C3" s="82"/>
      <c r="D3" s="82"/>
      <c r="E3" s="82"/>
      <c r="F3" s="82"/>
      <c r="G3" s="82"/>
      <c r="H3" s="82"/>
      <c r="I3" s="82"/>
      <c r="J3" s="82"/>
      <c r="K3" s="82"/>
      <c r="L3" s="82"/>
      <c r="M3" s="82"/>
      <c r="N3" s="82"/>
    </row>
    <row r="4" spans="2:14" ht="15.75" x14ac:dyDescent="0.25">
      <c r="B4" s="8" t="s">
        <v>45</v>
      </c>
      <c r="C4" s="16"/>
      <c r="D4" s="16"/>
      <c r="E4" s="16"/>
      <c r="F4" s="16"/>
      <c r="G4" s="16"/>
      <c r="H4" s="16"/>
      <c r="I4" s="16"/>
      <c r="J4" s="16"/>
      <c r="K4" s="16"/>
      <c r="L4" s="16"/>
      <c r="M4" s="16"/>
      <c r="N4" s="16"/>
    </row>
    <row r="5" spans="2:14" ht="15.75" x14ac:dyDescent="0.25">
      <c r="B5" s="8" t="s">
        <v>46</v>
      </c>
      <c r="C5" s="16"/>
      <c r="D5" s="16"/>
      <c r="E5" s="16"/>
      <c r="F5" s="16"/>
      <c r="G5" s="16"/>
      <c r="H5" s="16"/>
      <c r="I5" s="16"/>
      <c r="J5" s="16"/>
      <c r="K5" s="16"/>
      <c r="L5" s="16"/>
      <c r="M5" s="16"/>
      <c r="N5" s="16"/>
    </row>
    <row r="6" spans="2:14" ht="15.75" x14ac:dyDescent="0.25">
      <c r="B6" s="8" t="s">
        <v>47</v>
      </c>
      <c r="C6" s="16"/>
      <c r="D6" s="16"/>
      <c r="E6" s="16"/>
      <c r="F6" s="16"/>
      <c r="G6" s="16"/>
      <c r="H6" s="16"/>
      <c r="I6" s="16"/>
      <c r="J6" s="16"/>
      <c r="K6" s="16"/>
      <c r="L6" s="16"/>
      <c r="M6" s="16"/>
      <c r="N6" s="16"/>
    </row>
    <row r="7" spans="2:14" ht="15.75" x14ac:dyDescent="0.25">
      <c r="B7" s="8" t="s">
        <v>30</v>
      </c>
      <c r="C7" s="16"/>
      <c r="D7" s="16"/>
      <c r="E7" s="16"/>
      <c r="F7" s="16"/>
      <c r="G7" s="16"/>
      <c r="H7" s="16"/>
      <c r="I7" s="16"/>
      <c r="J7" s="16"/>
      <c r="K7" s="16"/>
      <c r="L7" s="16"/>
      <c r="M7" s="16"/>
      <c r="N7" s="16"/>
    </row>
    <row r="8" spans="2:14" ht="15.75" x14ac:dyDescent="0.25">
      <c r="B8" s="1"/>
      <c r="C8" s="1"/>
      <c r="D8" s="2"/>
      <c r="E8" s="2"/>
      <c r="F8" s="2"/>
      <c r="G8" s="2"/>
      <c r="H8" s="2"/>
      <c r="I8" s="2"/>
      <c r="J8" s="2"/>
      <c r="K8" s="2"/>
      <c r="L8" s="2"/>
      <c r="M8" s="2"/>
      <c r="N8" s="2"/>
    </row>
    <row r="9" spans="2:14" ht="15.75" x14ac:dyDescent="0.25">
      <c r="B9" s="6" t="s">
        <v>29</v>
      </c>
      <c r="C9" s="1"/>
      <c r="D9" s="2"/>
      <c r="E9" s="2"/>
      <c r="F9" s="2"/>
      <c r="G9" s="2"/>
      <c r="H9" s="2"/>
      <c r="I9" s="2"/>
      <c r="J9" s="2"/>
      <c r="K9" s="2"/>
      <c r="L9" s="2"/>
      <c r="M9" s="2"/>
      <c r="N9" s="2"/>
    </row>
    <row r="10" spans="2:14" x14ac:dyDescent="0.25">
      <c r="B10" s="83" t="s">
        <v>48</v>
      </c>
      <c r="C10" s="83"/>
      <c r="D10" s="83"/>
      <c r="E10" s="83"/>
      <c r="F10" s="83"/>
      <c r="G10" s="83"/>
      <c r="H10" s="83"/>
      <c r="I10" s="83"/>
      <c r="J10" s="83"/>
      <c r="K10" s="83"/>
      <c r="L10" s="83"/>
      <c r="M10" s="83"/>
      <c r="N10" s="83"/>
    </row>
    <row r="11" spans="2:14" x14ac:dyDescent="0.25">
      <c r="B11" s="83"/>
      <c r="C11" s="83"/>
      <c r="D11" s="83"/>
      <c r="E11" s="83"/>
      <c r="F11" s="83"/>
      <c r="G11" s="83"/>
      <c r="H11" s="83"/>
      <c r="I11" s="83"/>
      <c r="J11" s="83"/>
      <c r="K11" s="83"/>
      <c r="L11" s="83"/>
      <c r="M11" s="83"/>
      <c r="N11" s="83"/>
    </row>
    <row r="12" spans="2:14" x14ac:dyDescent="0.25">
      <c r="B12" s="83"/>
      <c r="C12" s="83"/>
      <c r="D12" s="83"/>
      <c r="E12" s="83"/>
      <c r="F12" s="83"/>
      <c r="G12" s="83"/>
      <c r="H12" s="83"/>
      <c r="I12" s="83"/>
      <c r="J12" s="83"/>
      <c r="K12" s="83"/>
      <c r="L12" s="83"/>
      <c r="M12" s="83"/>
      <c r="N12" s="83"/>
    </row>
    <row r="13" spans="2:14" ht="15.75" x14ac:dyDescent="0.25">
      <c r="B13" s="1"/>
      <c r="C13" s="1"/>
      <c r="D13" s="1"/>
      <c r="E13" s="1"/>
      <c r="F13" s="1"/>
      <c r="G13" s="1"/>
      <c r="H13" s="1"/>
      <c r="I13" s="1"/>
      <c r="J13" s="1"/>
      <c r="K13" s="2"/>
      <c r="L13" s="2"/>
      <c r="M13" s="2"/>
      <c r="N13" s="2"/>
    </row>
    <row r="14" spans="2:14" ht="15.75" x14ac:dyDescent="0.25">
      <c r="B14" s="14"/>
      <c r="C14" s="14"/>
      <c r="D14" s="16"/>
      <c r="E14" s="16"/>
      <c r="F14" s="16"/>
      <c r="G14" s="16"/>
      <c r="H14" s="16"/>
      <c r="I14" s="7" t="s">
        <v>20</v>
      </c>
      <c r="J14" s="7" t="s">
        <v>20</v>
      </c>
      <c r="K14" s="7" t="s">
        <v>20</v>
      </c>
      <c r="L14" s="7" t="s">
        <v>20</v>
      </c>
      <c r="M14" s="7" t="s">
        <v>20</v>
      </c>
      <c r="N14" s="7" t="s">
        <v>20</v>
      </c>
    </row>
    <row r="15" spans="2:14" ht="16.5" thickBot="1" x14ac:dyDescent="0.3">
      <c r="B15" s="6" t="s">
        <v>28</v>
      </c>
      <c r="C15" s="14"/>
      <c r="D15" s="16"/>
      <c r="E15" s="16"/>
      <c r="F15" s="16"/>
      <c r="G15" s="16"/>
      <c r="H15" s="16"/>
      <c r="I15" s="5" t="s">
        <v>18</v>
      </c>
      <c r="J15" s="5" t="s">
        <v>17</v>
      </c>
      <c r="K15" s="5" t="s">
        <v>16</v>
      </c>
      <c r="L15" s="5" t="s">
        <v>15</v>
      </c>
      <c r="M15" s="5" t="s">
        <v>14</v>
      </c>
      <c r="N15" s="5" t="s">
        <v>13</v>
      </c>
    </row>
    <row r="16" spans="2:14" ht="15.75" x14ac:dyDescent="0.25">
      <c r="B16" s="1"/>
      <c r="C16" s="1"/>
      <c r="D16" s="2"/>
      <c r="E16" s="2"/>
      <c r="F16" s="2"/>
      <c r="G16" s="2"/>
      <c r="H16" s="2"/>
      <c r="I16" s="2"/>
      <c r="J16" s="2"/>
      <c r="K16" s="2"/>
      <c r="L16" s="2"/>
      <c r="M16" s="2"/>
      <c r="N16" s="2"/>
    </row>
    <row r="17" spans="2:14" ht="15.75" x14ac:dyDescent="0.25">
      <c r="B17" s="4" t="s">
        <v>12</v>
      </c>
      <c r="C17" s="79" t="s">
        <v>27</v>
      </c>
      <c r="D17" s="80"/>
      <c r="E17" s="80"/>
      <c r="F17" s="80"/>
      <c r="G17" s="80"/>
      <c r="H17" s="81">
        <v>100</v>
      </c>
      <c r="I17" s="3">
        <v>100</v>
      </c>
      <c r="J17" s="3">
        <v>100</v>
      </c>
      <c r="K17" s="3">
        <v>100</v>
      </c>
      <c r="L17" s="3">
        <v>100</v>
      </c>
      <c r="M17" s="3">
        <v>100</v>
      </c>
      <c r="N17" s="3">
        <v>100</v>
      </c>
    </row>
    <row r="18" spans="2:14" ht="15.75" x14ac:dyDescent="0.25">
      <c r="B18" s="4" t="s">
        <v>10</v>
      </c>
      <c r="C18" s="79" t="s">
        <v>26</v>
      </c>
      <c r="D18" s="80"/>
      <c r="E18" s="80"/>
      <c r="F18" s="80"/>
      <c r="G18" s="80"/>
      <c r="H18" s="81">
        <v>90</v>
      </c>
      <c r="I18" s="3">
        <v>90</v>
      </c>
      <c r="J18" s="3">
        <v>90</v>
      </c>
      <c r="K18" s="3">
        <v>90</v>
      </c>
      <c r="L18" s="3">
        <v>90</v>
      </c>
      <c r="M18" s="3">
        <v>90</v>
      </c>
      <c r="N18" s="3">
        <v>90</v>
      </c>
    </row>
    <row r="19" spans="2:14" ht="15.75" x14ac:dyDescent="0.25">
      <c r="B19" s="4" t="s">
        <v>8</v>
      </c>
      <c r="C19" s="78"/>
      <c r="D19" s="78"/>
      <c r="E19" s="78"/>
      <c r="F19" s="78"/>
      <c r="G19" s="78"/>
      <c r="H19" s="78"/>
      <c r="I19" s="3"/>
      <c r="J19" s="3"/>
      <c r="K19" s="3"/>
      <c r="L19" s="3"/>
      <c r="M19" s="3"/>
      <c r="N19" s="3"/>
    </row>
    <row r="20" spans="2:14" ht="15.75" x14ac:dyDescent="0.25">
      <c r="B20" s="4" t="s">
        <v>7</v>
      </c>
      <c r="C20" s="78"/>
      <c r="D20" s="78"/>
      <c r="E20" s="78"/>
      <c r="F20" s="78"/>
      <c r="G20" s="78"/>
      <c r="H20" s="78"/>
      <c r="I20" s="3"/>
      <c r="J20" s="3"/>
      <c r="K20" s="3"/>
      <c r="L20" s="3"/>
      <c r="M20" s="3"/>
      <c r="N20" s="3"/>
    </row>
    <row r="21" spans="2:14" ht="15.75" x14ac:dyDescent="0.25">
      <c r="B21" s="4" t="s">
        <v>6</v>
      </c>
      <c r="C21" s="78"/>
      <c r="D21" s="78"/>
      <c r="E21" s="78"/>
      <c r="F21" s="78"/>
      <c r="G21" s="78"/>
      <c r="H21" s="78"/>
      <c r="I21" s="3"/>
      <c r="J21" s="3"/>
      <c r="K21" s="3"/>
      <c r="L21" s="3"/>
      <c r="M21" s="3"/>
      <c r="N21" s="3"/>
    </row>
    <row r="22" spans="2:14" ht="15.75" x14ac:dyDescent="0.25">
      <c r="B22" s="4" t="s">
        <v>5</v>
      </c>
      <c r="C22" s="78"/>
      <c r="D22" s="78"/>
      <c r="E22" s="78"/>
      <c r="F22" s="78"/>
      <c r="G22" s="78"/>
      <c r="H22" s="78"/>
      <c r="I22" s="3"/>
      <c r="J22" s="3"/>
      <c r="K22" s="3"/>
      <c r="L22" s="3"/>
      <c r="M22" s="3"/>
      <c r="N22" s="3"/>
    </row>
    <row r="23" spans="2:14" ht="15.75" x14ac:dyDescent="0.25">
      <c r="B23" s="4" t="s">
        <v>4</v>
      </c>
      <c r="C23" s="78"/>
      <c r="D23" s="78"/>
      <c r="E23" s="78"/>
      <c r="F23" s="78"/>
      <c r="G23" s="78"/>
      <c r="H23" s="78"/>
      <c r="I23" s="3"/>
      <c r="J23" s="3"/>
      <c r="K23" s="3"/>
      <c r="L23" s="3"/>
      <c r="M23" s="3"/>
      <c r="N23" s="3"/>
    </row>
    <row r="24" spans="2:14" ht="15.75" x14ac:dyDescent="0.25">
      <c r="B24" s="4" t="s">
        <v>3</v>
      </c>
      <c r="C24" s="78"/>
      <c r="D24" s="78"/>
      <c r="E24" s="78"/>
      <c r="F24" s="78"/>
      <c r="G24" s="78"/>
      <c r="H24" s="78"/>
      <c r="I24" s="3"/>
      <c r="J24" s="3"/>
      <c r="K24" s="3"/>
      <c r="L24" s="3"/>
      <c r="M24" s="3"/>
      <c r="N24" s="3"/>
    </row>
    <row r="25" spans="2:14" ht="15.75" x14ac:dyDescent="0.25">
      <c r="B25" s="4" t="s">
        <v>2</v>
      </c>
      <c r="C25" s="78"/>
      <c r="D25" s="78"/>
      <c r="E25" s="78"/>
      <c r="F25" s="78"/>
      <c r="G25" s="78"/>
      <c r="H25" s="78"/>
      <c r="I25" s="3"/>
      <c r="J25" s="3"/>
      <c r="K25" s="3"/>
      <c r="L25" s="3"/>
      <c r="M25" s="3"/>
      <c r="N25" s="3"/>
    </row>
    <row r="26" spans="2:14" ht="15.75" x14ac:dyDescent="0.25">
      <c r="B26" s="4" t="s">
        <v>0</v>
      </c>
      <c r="C26" s="78"/>
      <c r="D26" s="78"/>
      <c r="E26" s="78"/>
      <c r="F26" s="78"/>
      <c r="G26" s="78"/>
      <c r="H26" s="78"/>
      <c r="I26" s="3"/>
      <c r="J26" s="3"/>
      <c r="K26" s="3"/>
      <c r="L26" s="3"/>
      <c r="M26" s="3"/>
      <c r="N26" s="3"/>
    </row>
    <row r="27" spans="2:14" ht="15.75" x14ac:dyDescent="0.25">
      <c r="B27" s="4"/>
      <c r="C27" s="12"/>
      <c r="D27" s="12"/>
      <c r="E27" s="12"/>
      <c r="F27" s="12"/>
      <c r="G27" s="12"/>
      <c r="H27" s="11"/>
      <c r="I27" s="10"/>
      <c r="J27" s="10"/>
      <c r="K27" s="10"/>
      <c r="L27" s="10"/>
      <c r="M27" s="10"/>
      <c r="N27" s="10"/>
    </row>
    <row r="28" spans="2:14" ht="15.75" x14ac:dyDescent="0.25">
      <c r="B28" s="1"/>
      <c r="C28" s="1"/>
      <c r="D28" s="2"/>
      <c r="E28" s="2"/>
      <c r="F28" s="2"/>
      <c r="G28" s="2"/>
      <c r="H28" s="7" t="s">
        <v>20</v>
      </c>
      <c r="I28" s="7" t="s">
        <v>20</v>
      </c>
      <c r="J28" s="7" t="s">
        <v>20</v>
      </c>
      <c r="K28" s="7" t="s">
        <v>20</v>
      </c>
      <c r="L28" s="7" t="s">
        <v>20</v>
      </c>
      <c r="M28" s="7" t="s">
        <v>20</v>
      </c>
      <c r="N28" s="7" t="s">
        <v>20</v>
      </c>
    </row>
    <row r="29" spans="2:14" ht="16.5" thickBot="1" x14ac:dyDescent="0.3">
      <c r="B29" s="6" t="s">
        <v>23</v>
      </c>
      <c r="C29" s="1"/>
      <c r="D29" s="2"/>
      <c r="E29" s="2"/>
      <c r="F29" s="2"/>
      <c r="G29" s="2"/>
      <c r="H29" s="5" t="s">
        <v>22</v>
      </c>
      <c r="I29" s="5" t="s">
        <v>18</v>
      </c>
      <c r="J29" s="5" t="s">
        <v>17</v>
      </c>
      <c r="K29" s="5" t="s">
        <v>16</v>
      </c>
      <c r="L29" s="5" t="s">
        <v>15</v>
      </c>
      <c r="M29" s="5" t="s">
        <v>14</v>
      </c>
      <c r="N29" s="5" t="s">
        <v>13</v>
      </c>
    </row>
    <row r="30" spans="2:14" ht="15.75" x14ac:dyDescent="0.25">
      <c r="B30" s="1"/>
      <c r="C30" s="1"/>
      <c r="D30" s="1"/>
      <c r="E30" s="1"/>
      <c r="F30" s="1"/>
      <c r="G30" s="1"/>
      <c r="H30" s="2"/>
      <c r="I30" s="2"/>
      <c r="J30" s="2"/>
      <c r="K30" s="2"/>
      <c r="L30" s="2"/>
      <c r="M30" s="2"/>
      <c r="N30" s="2"/>
    </row>
    <row r="31" spans="2:14" ht="15.75" x14ac:dyDescent="0.25">
      <c r="B31" s="4" t="s">
        <v>12</v>
      </c>
      <c r="C31" s="79" t="s">
        <v>49</v>
      </c>
      <c r="D31" s="80"/>
      <c r="E31" s="80"/>
      <c r="F31" s="80"/>
      <c r="G31" s="81"/>
      <c r="H31" s="9">
        <v>30</v>
      </c>
      <c r="I31" s="3">
        <v>30</v>
      </c>
      <c r="J31" s="3">
        <v>30</v>
      </c>
      <c r="K31" s="3">
        <v>30</v>
      </c>
      <c r="L31" s="3">
        <v>30</v>
      </c>
      <c r="M31" s="3">
        <v>30</v>
      </c>
      <c r="N31" s="3">
        <v>30</v>
      </c>
    </row>
    <row r="32" spans="2:14" ht="15.75" x14ac:dyDescent="0.25">
      <c r="B32" s="4" t="s">
        <v>10</v>
      </c>
      <c r="C32" s="79" t="s">
        <v>50</v>
      </c>
      <c r="D32" s="80"/>
      <c r="E32" s="80"/>
      <c r="F32" s="80"/>
      <c r="G32" s="81"/>
      <c r="H32" s="9">
        <v>20000</v>
      </c>
      <c r="I32" s="3">
        <v>20000</v>
      </c>
      <c r="J32" s="3">
        <v>20000</v>
      </c>
      <c r="K32" s="3">
        <v>20000</v>
      </c>
      <c r="L32" s="3">
        <v>20000</v>
      </c>
      <c r="M32" s="3">
        <v>20000</v>
      </c>
      <c r="N32" s="3">
        <v>20000</v>
      </c>
    </row>
    <row r="33" spans="2:14" ht="15.75" x14ac:dyDescent="0.25">
      <c r="B33" s="4" t="s">
        <v>8</v>
      </c>
      <c r="C33" s="79" t="s">
        <v>51</v>
      </c>
      <c r="D33" s="80"/>
      <c r="E33" s="80"/>
      <c r="F33" s="80"/>
      <c r="G33" s="81"/>
      <c r="H33" s="9">
        <v>5000</v>
      </c>
      <c r="I33" s="3">
        <v>5000</v>
      </c>
      <c r="J33" s="3">
        <v>5000</v>
      </c>
      <c r="K33" s="3">
        <v>5000</v>
      </c>
      <c r="L33" s="3">
        <v>5000</v>
      </c>
      <c r="M33" s="3">
        <v>5000</v>
      </c>
      <c r="N33" s="3">
        <v>5000</v>
      </c>
    </row>
    <row r="34" spans="2:14" ht="15.75" x14ac:dyDescent="0.25">
      <c r="B34" s="4" t="s">
        <v>7</v>
      </c>
      <c r="C34" s="79" t="s">
        <v>52</v>
      </c>
      <c r="D34" s="80"/>
      <c r="E34" s="80"/>
      <c r="F34" s="80"/>
      <c r="G34" s="81"/>
      <c r="H34" s="9">
        <v>232</v>
      </c>
      <c r="I34" s="3">
        <v>232</v>
      </c>
      <c r="J34" s="3">
        <v>232</v>
      </c>
      <c r="K34" s="3">
        <v>232</v>
      </c>
      <c r="L34" s="3">
        <v>232</v>
      </c>
      <c r="M34" s="3">
        <v>232</v>
      </c>
      <c r="N34" s="3">
        <v>232</v>
      </c>
    </row>
    <row r="35" spans="2:14" ht="15.75" x14ac:dyDescent="0.25">
      <c r="B35" s="4" t="s">
        <v>6</v>
      </c>
      <c r="C35" s="84"/>
      <c r="D35" s="85"/>
      <c r="E35" s="85"/>
      <c r="F35" s="85"/>
      <c r="G35" s="86"/>
      <c r="H35" s="9"/>
      <c r="I35" s="3"/>
      <c r="J35" s="3"/>
      <c r="K35" s="3"/>
      <c r="L35" s="3"/>
      <c r="M35" s="3"/>
      <c r="N35" s="3"/>
    </row>
    <row r="36" spans="2:14" ht="15.75" x14ac:dyDescent="0.25">
      <c r="B36" s="4" t="s">
        <v>5</v>
      </c>
      <c r="C36" s="84"/>
      <c r="D36" s="85"/>
      <c r="E36" s="85"/>
      <c r="F36" s="85"/>
      <c r="G36" s="86"/>
      <c r="H36" s="9"/>
      <c r="I36" s="3"/>
      <c r="J36" s="3"/>
      <c r="K36" s="3"/>
      <c r="L36" s="3"/>
      <c r="M36" s="3"/>
      <c r="N36" s="3"/>
    </row>
    <row r="37" spans="2:14" ht="15.75" x14ac:dyDescent="0.25">
      <c r="B37" s="4" t="s">
        <v>4</v>
      </c>
      <c r="C37" s="84"/>
      <c r="D37" s="85"/>
      <c r="E37" s="85"/>
      <c r="F37" s="85"/>
      <c r="G37" s="86"/>
      <c r="H37" s="9"/>
      <c r="I37" s="3"/>
      <c r="J37" s="3"/>
      <c r="K37" s="3"/>
      <c r="L37" s="3"/>
      <c r="M37" s="3"/>
      <c r="N37" s="3"/>
    </row>
    <row r="38" spans="2:14" ht="15.75" x14ac:dyDescent="0.25">
      <c r="B38" s="4" t="s">
        <v>3</v>
      </c>
      <c r="C38" s="84"/>
      <c r="D38" s="85"/>
      <c r="E38" s="85"/>
      <c r="F38" s="85"/>
      <c r="G38" s="86"/>
      <c r="H38" s="9"/>
      <c r="I38" s="3"/>
      <c r="J38" s="3"/>
      <c r="K38" s="3"/>
      <c r="L38" s="3"/>
      <c r="M38" s="3"/>
      <c r="N38" s="3"/>
    </row>
    <row r="39" spans="2:14" ht="15.75" x14ac:dyDescent="0.25">
      <c r="B39" s="4" t="s">
        <v>2</v>
      </c>
      <c r="C39" s="84"/>
      <c r="D39" s="85"/>
      <c r="E39" s="85"/>
      <c r="F39" s="85"/>
      <c r="G39" s="86"/>
      <c r="H39" s="9"/>
      <c r="I39" s="3"/>
      <c r="J39" s="3"/>
      <c r="K39" s="3"/>
      <c r="L39" s="3"/>
      <c r="M39" s="3"/>
      <c r="N39" s="3"/>
    </row>
    <row r="40" spans="2:14" ht="15.75"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53</v>
      </c>
      <c r="D45" s="78"/>
      <c r="E45" s="78"/>
      <c r="F45" s="78"/>
      <c r="G45" s="78"/>
      <c r="H45" s="78">
        <v>18</v>
      </c>
      <c r="I45" s="3">
        <v>18</v>
      </c>
      <c r="J45" s="3">
        <v>18</v>
      </c>
      <c r="K45" s="3">
        <v>18</v>
      </c>
      <c r="L45" s="3">
        <v>18</v>
      </c>
      <c r="M45" s="3">
        <v>18</v>
      </c>
      <c r="N45" s="3">
        <v>18</v>
      </c>
    </row>
    <row r="46" spans="2:14" ht="15.75" x14ac:dyDescent="0.25">
      <c r="B46" s="4" t="s">
        <v>10</v>
      </c>
      <c r="C46" s="78" t="s">
        <v>38</v>
      </c>
      <c r="D46" s="78"/>
      <c r="E46" s="78"/>
      <c r="F46" s="78"/>
      <c r="G46" s="78"/>
      <c r="H46" s="78">
        <v>850</v>
      </c>
      <c r="I46" s="3">
        <v>850</v>
      </c>
      <c r="J46" s="3">
        <v>850</v>
      </c>
      <c r="K46" s="3">
        <v>850</v>
      </c>
      <c r="L46" s="3">
        <v>850</v>
      </c>
      <c r="M46" s="3">
        <v>850</v>
      </c>
      <c r="N46" s="3">
        <v>850</v>
      </c>
    </row>
    <row r="47" spans="2:14" ht="15.75" x14ac:dyDescent="0.25">
      <c r="B47" s="4" t="s">
        <v>8</v>
      </c>
      <c r="C47" s="78" t="s">
        <v>54</v>
      </c>
      <c r="D47" s="78"/>
      <c r="E47" s="78"/>
      <c r="F47" s="78"/>
      <c r="G47" s="78"/>
      <c r="H47" s="78">
        <v>158</v>
      </c>
      <c r="I47" s="3">
        <v>158</v>
      </c>
      <c r="J47" s="3">
        <v>158</v>
      </c>
      <c r="K47" s="3">
        <v>158</v>
      </c>
      <c r="L47" s="3">
        <v>158</v>
      </c>
      <c r="M47" s="3">
        <v>158</v>
      </c>
      <c r="N47" s="3">
        <v>158</v>
      </c>
    </row>
    <row r="48" spans="2:14" ht="15.75" x14ac:dyDescent="0.25">
      <c r="B48" s="4" t="s">
        <v>7</v>
      </c>
      <c r="C48" s="78" t="s">
        <v>55</v>
      </c>
      <c r="D48" s="78"/>
      <c r="E48" s="78"/>
      <c r="F48" s="78"/>
      <c r="G48" s="78"/>
      <c r="H48" s="78">
        <v>29</v>
      </c>
      <c r="I48" s="3">
        <v>29</v>
      </c>
      <c r="J48" s="3">
        <v>29</v>
      </c>
      <c r="K48" s="3">
        <v>29</v>
      </c>
      <c r="L48" s="3">
        <v>29</v>
      </c>
      <c r="M48" s="3">
        <v>29</v>
      </c>
      <c r="N48" s="3">
        <v>29</v>
      </c>
    </row>
    <row r="49" spans="2:14" ht="15.75" x14ac:dyDescent="0.25">
      <c r="B49" s="4" t="s">
        <v>6</v>
      </c>
      <c r="C49" s="78" t="s">
        <v>56</v>
      </c>
      <c r="D49" s="78"/>
      <c r="E49" s="78"/>
      <c r="F49" s="78"/>
      <c r="G49" s="78"/>
      <c r="H49" s="78">
        <v>15</v>
      </c>
      <c r="I49" s="3">
        <v>15</v>
      </c>
      <c r="J49" s="3">
        <v>15</v>
      </c>
      <c r="K49" s="3">
        <v>15</v>
      </c>
      <c r="L49" s="3">
        <v>15</v>
      </c>
      <c r="M49" s="3">
        <v>15</v>
      </c>
      <c r="N49" s="3">
        <v>15</v>
      </c>
    </row>
    <row r="50" spans="2:14" ht="15.75" x14ac:dyDescent="0.25">
      <c r="B50" s="4" t="s">
        <v>5</v>
      </c>
      <c r="C50" s="78" t="s">
        <v>57</v>
      </c>
      <c r="D50" s="78"/>
      <c r="E50" s="78"/>
      <c r="F50" s="78"/>
      <c r="G50" s="78"/>
      <c r="H50" s="78">
        <v>17</v>
      </c>
      <c r="I50" s="3">
        <v>17</v>
      </c>
      <c r="J50" s="3">
        <v>17</v>
      </c>
      <c r="K50" s="3">
        <v>17</v>
      </c>
      <c r="L50" s="3">
        <v>17</v>
      </c>
      <c r="M50" s="3">
        <v>17</v>
      </c>
      <c r="N50" s="3">
        <v>17</v>
      </c>
    </row>
    <row r="51" spans="2:14" ht="15.75" x14ac:dyDescent="0.25">
      <c r="B51" s="4" t="s">
        <v>4</v>
      </c>
      <c r="C51" s="78" t="s">
        <v>58</v>
      </c>
      <c r="D51" s="78"/>
      <c r="E51" s="78"/>
      <c r="F51" s="78"/>
      <c r="G51" s="78"/>
      <c r="H51" s="78">
        <v>33</v>
      </c>
      <c r="I51" s="3">
        <v>33</v>
      </c>
      <c r="J51" s="3">
        <v>33</v>
      </c>
      <c r="K51" s="3">
        <v>33</v>
      </c>
      <c r="L51" s="3">
        <v>33</v>
      </c>
      <c r="M51" s="3">
        <v>33</v>
      </c>
      <c r="N51" s="3">
        <v>33</v>
      </c>
    </row>
    <row r="52" spans="2:14" ht="15.75" x14ac:dyDescent="0.25">
      <c r="B52" s="4" t="s">
        <v>3</v>
      </c>
      <c r="C52" s="78" t="s">
        <v>59</v>
      </c>
      <c r="D52" s="78"/>
      <c r="E52" s="78"/>
      <c r="F52" s="78"/>
      <c r="G52" s="78"/>
      <c r="H52" s="78">
        <v>10</v>
      </c>
      <c r="I52" s="3">
        <v>10</v>
      </c>
      <c r="J52" s="3">
        <v>10</v>
      </c>
      <c r="K52" s="3">
        <v>10</v>
      </c>
      <c r="L52" s="3">
        <v>10</v>
      </c>
      <c r="M52" s="3">
        <v>10</v>
      </c>
      <c r="N52" s="3">
        <v>10</v>
      </c>
    </row>
    <row r="53" spans="2:14" ht="15.75" x14ac:dyDescent="0.25">
      <c r="B53" s="4" t="s">
        <v>2</v>
      </c>
      <c r="C53" s="78" t="s">
        <v>60</v>
      </c>
      <c r="D53" s="78"/>
      <c r="E53" s="78"/>
      <c r="F53" s="78"/>
      <c r="G53" s="78"/>
      <c r="H53" s="78">
        <v>61</v>
      </c>
      <c r="I53" s="3">
        <v>61</v>
      </c>
      <c r="J53" s="3">
        <v>61</v>
      </c>
      <c r="K53" s="3">
        <v>61</v>
      </c>
      <c r="L53" s="3">
        <v>61</v>
      </c>
      <c r="M53" s="3">
        <v>61</v>
      </c>
      <c r="N53" s="3">
        <v>61</v>
      </c>
    </row>
    <row r="54" spans="2:14" ht="15.75" x14ac:dyDescent="0.25">
      <c r="B54" s="4" t="s">
        <v>0</v>
      </c>
      <c r="C54" s="78" t="s">
        <v>61</v>
      </c>
      <c r="D54" s="78"/>
      <c r="E54" s="78"/>
      <c r="F54" s="78"/>
      <c r="G54" s="78"/>
      <c r="H54" s="78">
        <v>120</v>
      </c>
      <c r="I54" s="3">
        <v>120</v>
      </c>
      <c r="J54" s="3">
        <v>120</v>
      </c>
      <c r="K54" s="3">
        <v>120</v>
      </c>
      <c r="L54" s="3">
        <v>120</v>
      </c>
      <c r="M54" s="3">
        <v>120</v>
      </c>
      <c r="N54" s="3">
        <v>120</v>
      </c>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8B07B-A002-4966-A5D2-3F38F04DC48A}">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322</v>
      </c>
      <c r="C4" s="36"/>
      <c r="D4" s="36"/>
      <c r="E4" s="36"/>
      <c r="F4" s="36"/>
      <c r="G4" s="36"/>
      <c r="H4" s="36"/>
      <c r="I4" s="36"/>
      <c r="J4" s="36"/>
      <c r="K4" s="36"/>
      <c r="L4" s="36"/>
      <c r="M4" s="36"/>
      <c r="N4" s="36"/>
      <c r="O4" s="36"/>
      <c r="P4" s="36"/>
      <c r="Q4" s="36"/>
      <c r="R4" s="36"/>
      <c r="S4" s="36"/>
      <c r="T4" s="36"/>
      <c r="U4" s="36"/>
    </row>
    <row r="5" spans="2:21" ht="15.75" x14ac:dyDescent="0.25">
      <c r="B5" s="8" t="s">
        <v>323</v>
      </c>
      <c r="C5" s="36"/>
      <c r="D5" s="36"/>
      <c r="E5" s="36"/>
      <c r="F5" s="36"/>
      <c r="G5" s="36"/>
      <c r="H5" s="36"/>
      <c r="I5" s="36"/>
      <c r="J5" s="36"/>
      <c r="K5" s="36"/>
      <c r="L5" s="36"/>
      <c r="M5" s="36"/>
      <c r="N5" s="36"/>
      <c r="O5" s="36"/>
      <c r="P5" s="36"/>
      <c r="Q5" s="36"/>
      <c r="R5" s="36"/>
      <c r="S5" s="36"/>
      <c r="T5" s="36"/>
      <c r="U5" s="36"/>
    </row>
    <row r="6" spans="2:21" ht="15.75" x14ac:dyDescent="0.25">
      <c r="B6" s="8" t="s">
        <v>187</v>
      </c>
      <c r="C6" s="36"/>
      <c r="D6" s="36"/>
      <c r="E6" s="36"/>
      <c r="F6" s="36"/>
      <c r="G6" s="36"/>
      <c r="H6" s="36"/>
      <c r="I6" s="36"/>
      <c r="J6" s="36"/>
      <c r="K6" s="36"/>
      <c r="L6" s="36"/>
      <c r="M6" s="36"/>
      <c r="N6" s="36"/>
      <c r="O6" s="36"/>
      <c r="P6" s="36"/>
      <c r="Q6" s="36"/>
      <c r="R6" s="36"/>
      <c r="S6" s="36"/>
      <c r="T6" s="36"/>
      <c r="U6" s="36"/>
    </row>
    <row r="7" spans="2:21" ht="15.75" x14ac:dyDescent="0.25">
      <c r="B7" s="8" t="s">
        <v>324</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83" t="s">
        <v>325</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326</v>
      </c>
      <c r="D17" s="78"/>
      <c r="E17" s="78"/>
      <c r="F17" s="78"/>
      <c r="G17" s="78"/>
      <c r="H17" s="78"/>
      <c r="I17" s="61">
        <v>95</v>
      </c>
      <c r="J17" s="61">
        <v>96</v>
      </c>
      <c r="K17" s="61">
        <v>96</v>
      </c>
      <c r="L17" s="61">
        <v>96</v>
      </c>
      <c r="M17" s="61">
        <v>96</v>
      </c>
      <c r="N17" s="61">
        <v>96</v>
      </c>
      <c r="O17" s="2"/>
      <c r="P17" s="2"/>
      <c r="Q17" s="2"/>
      <c r="R17" s="2"/>
      <c r="S17" s="2"/>
      <c r="T17" s="2"/>
      <c r="U17" s="2"/>
    </row>
    <row r="18" spans="2:21" ht="15.75" x14ac:dyDescent="0.25">
      <c r="B18" s="4" t="s">
        <v>10</v>
      </c>
      <c r="C18" s="79" t="s">
        <v>327</v>
      </c>
      <c r="D18" s="80"/>
      <c r="E18" s="80"/>
      <c r="F18" s="80"/>
      <c r="G18" s="80"/>
      <c r="H18" s="81"/>
      <c r="I18" s="62">
        <v>95</v>
      </c>
      <c r="J18" s="62">
        <v>96</v>
      </c>
      <c r="K18" s="62">
        <v>96</v>
      </c>
      <c r="L18" s="62">
        <v>96</v>
      </c>
      <c r="M18" s="63">
        <v>96</v>
      </c>
      <c r="N18" s="63">
        <v>96</v>
      </c>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328</v>
      </c>
      <c r="D31" s="80"/>
      <c r="E31" s="80"/>
      <c r="F31" s="80"/>
      <c r="G31" s="81"/>
      <c r="H31" s="71">
        <v>1657</v>
      </c>
      <c r="I31" s="61">
        <v>1300</v>
      </c>
      <c r="J31" s="61">
        <v>1300</v>
      </c>
      <c r="K31" s="61">
        <v>1300</v>
      </c>
      <c r="L31" s="61">
        <v>1300</v>
      </c>
      <c r="M31" s="61">
        <v>1300</v>
      </c>
      <c r="N31" s="61">
        <v>1300</v>
      </c>
      <c r="O31" s="1"/>
      <c r="P31" s="1"/>
      <c r="Q31" s="1"/>
      <c r="R31" s="1"/>
      <c r="S31" s="1"/>
      <c r="T31" s="1"/>
      <c r="U31" s="1"/>
    </row>
    <row r="32" spans="2:21" ht="15.75" x14ac:dyDescent="0.25">
      <c r="B32" s="4" t="s">
        <v>10</v>
      </c>
      <c r="C32" s="79" t="s">
        <v>329</v>
      </c>
      <c r="D32" s="80"/>
      <c r="E32" s="80"/>
      <c r="F32" s="80"/>
      <c r="G32" s="81"/>
      <c r="H32" s="61">
        <v>4019</v>
      </c>
      <c r="I32" s="65">
        <v>4000</v>
      </c>
      <c r="J32" s="65">
        <v>4000</v>
      </c>
      <c r="K32" s="65">
        <v>4000</v>
      </c>
      <c r="L32" s="65">
        <v>4000</v>
      </c>
      <c r="M32" s="68">
        <v>4000</v>
      </c>
      <c r="N32" s="68">
        <v>4000</v>
      </c>
      <c r="O32" s="1"/>
      <c r="P32" s="1"/>
      <c r="Q32" s="1"/>
      <c r="R32" s="1"/>
      <c r="S32" s="1"/>
      <c r="T32" s="1"/>
      <c r="U32" s="1"/>
    </row>
    <row r="33" spans="2:14" ht="15.75" x14ac:dyDescent="0.25">
      <c r="B33" s="4" t="s">
        <v>8</v>
      </c>
      <c r="C33" s="79" t="s">
        <v>330</v>
      </c>
      <c r="D33" s="80"/>
      <c r="E33" s="80"/>
      <c r="F33" s="80"/>
      <c r="G33" s="81"/>
      <c r="H33" s="61">
        <v>172</v>
      </c>
      <c r="I33" s="62">
        <v>175</v>
      </c>
      <c r="J33" s="62">
        <v>175</v>
      </c>
      <c r="K33" s="62">
        <v>175</v>
      </c>
      <c r="L33" s="62">
        <v>175</v>
      </c>
      <c r="M33" s="68">
        <v>175</v>
      </c>
      <c r="N33" s="68">
        <v>175</v>
      </c>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331</v>
      </c>
      <c r="D45" s="78"/>
      <c r="E45" s="78"/>
      <c r="F45" s="78"/>
      <c r="G45" s="78"/>
      <c r="H45" s="78"/>
      <c r="I45" s="61">
        <v>80000</v>
      </c>
      <c r="J45" s="61">
        <v>84000</v>
      </c>
      <c r="K45" s="61">
        <v>84000</v>
      </c>
      <c r="L45" s="61">
        <v>84000</v>
      </c>
      <c r="M45" s="61">
        <v>84000</v>
      </c>
      <c r="N45" s="61">
        <v>84000</v>
      </c>
    </row>
    <row r="46" spans="2:14" ht="15.75" x14ac:dyDescent="0.25">
      <c r="B46" s="4" t="s">
        <v>10</v>
      </c>
      <c r="C46" s="78" t="s">
        <v>332</v>
      </c>
      <c r="D46" s="78"/>
      <c r="E46" s="78"/>
      <c r="F46" s="78"/>
      <c r="G46" s="78"/>
      <c r="H46" s="78"/>
      <c r="I46" s="62">
        <v>80000</v>
      </c>
      <c r="J46" s="62">
        <v>84000</v>
      </c>
      <c r="K46" s="62">
        <v>84000</v>
      </c>
      <c r="L46" s="62">
        <v>84000</v>
      </c>
      <c r="M46" s="69">
        <v>84000</v>
      </c>
      <c r="N46" s="69">
        <v>84000</v>
      </c>
    </row>
    <row r="47" spans="2:14" ht="15.75" x14ac:dyDescent="0.25">
      <c r="B47" s="4" t="s">
        <v>8</v>
      </c>
      <c r="C47" s="78" t="s">
        <v>333</v>
      </c>
      <c r="D47" s="78"/>
      <c r="E47" s="78"/>
      <c r="F47" s="78"/>
      <c r="G47" s="78"/>
      <c r="H47" s="78"/>
      <c r="I47" s="62">
        <v>78000</v>
      </c>
      <c r="J47" s="62">
        <v>81900</v>
      </c>
      <c r="K47" s="62">
        <v>81900</v>
      </c>
      <c r="L47" s="62">
        <v>81900</v>
      </c>
      <c r="M47" s="72">
        <v>81900</v>
      </c>
      <c r="N47" s="72">
        <v>81900</v>
      </c>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orientation="landscape" r:id="rId1"/>
  <headerFooter>
    <oddFooter>&amp;LForm 37-48 (rev. Aug. 2022)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DFECE6-E545-4126-900C-09B844661420}">
  <sheetPr>
    <pageSetUpPr fitToPage="1"/>
  </sheetPr>
  <dimension ref="B1:U54"/>
  <sheetViews>
    <sheetView topLeftCell="B13" zoomScaleNormal="100" workbookViewId="0">
      <selection activeCell="I42" sqref="I42:N43"/>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4"/>
      <c r="P3" s="34"/>
      <c r="Q3" s="34"/>
      <c r="R3" s="34"/>
      <c r="S3" s="34"/>
      <c r="T3" s="34"/>
      <c r="U3" s="34"/>
    </row>
    <row r="4" spans="2:21" ht="15.75" x14ac:dyDescent="0.25">
      <c r="B4" s="8" t="s">
        <v>185</v>
      </c>
      <c r="C4" s="34"/>
      <c r="D4" s="34"/>
      <c r="E4" s="34"/>
      <c r="F4" s="34"/>
      <c r="G4" s="34"/>
      <c r="H4" s="34"/>
      <c r="I4" s="34"/>
      <c r="J4" s="34"/>
      <c r="K4" s="34"/>
      <c r="L4" s="34"/>
      <c r="M4" s="34"/>
      <c r="N4" s="34"/>
      <c r="O4" s="34"/>
      <c r="P4" s="34"/>
      <c r="Q4" s="34"/>
      <c r="R4" s="34"/>
      <c r="S4" s="34"/>
      <c r="T4" s="34"/>
      <c r="U4" s="34"/>
    </row>
    <row r="5" spans="2:21" ht="15.75" x14ac:dyDescent="0.25">
      <c r="B5" s="8" t="s">
        <v>186</v>
      </c>
      <c r="C5" s="34"/>
      <c r="D5" s="34"/>
      <c r="E5" s="34"/>
      <c r="F5" s="34"/>
      <c r="G5" s="34"/>
      <c r="H5" s="34"/>
      <c r="I5" s="34"/>
      <c r="J5" s="34"/>
      <c r="K5" s="34"/>
      <c r="L5" s="34"/>
      <c r="M5" s="34"/>
      <c r="N5" s="34"/>
      <c r="O5" s="34"/>
      <c r="P5" s="34"/>
      <c r="Q5" s="34"/>
      <c r="R5" s="34"/>
      <c r="S5" s="34"/>
      <c r="T5" s="34"/>
      <c r="U5" s="34"/>
    </row>
    <row r="6" spans="2:21" ht="15.75" x14ac:dyDescent="0.25">
      <c r="B6" s="8" t="s">
        <v>187</v>
      </c>
      <c r="C6" s="34"/>
      <c r="D6" s="34"/>
      <c r="E6" s="34"/>
      <c r="F6" s="34"/>
      <c r="G6" s="34"/>
      <c r="H6" s="34"/>
      <c r="I6" s="34"/>
      <c r="J6" s="34"/>
      <c r="K6" s="34"/>
      <c r="L6" s="34"/>
      <c r="M6" s="34"/>
      <c r="N6" s="34"/>
      <c r="O6" s="34"/>
      <c r="P6" s="34"/>
      <c r="Q6" s="34"/>
      <c r="R6" s="34"/>
      <c r="S6" s="34"/>
      <c r="T6" s="34"/>
      <c r="U6" s="34"/>
    </row>
    <row r="7" spans="2:21" ht="15.75" x14ac:dyDescent="0.25">
      <c r="B7" s="8" t="s">
        <v>188</v>
      </c>
      <c r="C7" s="34"/>
      <c r="D7" s="34"/>
      <c r="E7" s="34"/>
      <c r="F7" s="34"/>
      <c r="G7" s="34"/>
      <c r="H7" s="34"/>
      <c r="I7" s="34"/>
      <c r="J7" s="34"/>
      <c r="K7" s="34"/>
      <c r="L7" s="34"/>
      <c r="M7" s="34"/>
      <c r="N7" s="34"/>
      <c r="O7" s="34"/>
      <c r="P7" s="34"/>
      <c r="Q7" s="34"/>
      <c r="R7" s="34"/>
      <c r="S7" s="34"/>
      <c r="T7" s="34"/>
      <c r="U7" s="34"/>
    </row>
    <row r="9" spans="2:21" ht="15.75" x14ac:dyDescent="0.25">
      <c r="B9" s="6" t="s">
        <v>29</v>
      </c>
    </row>
    <row r="10" spans="2:21" x14ac:dyDescent="0.2">
      <c r="B10" s="83" t="s">
        <v>189</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34"/>
      <c r="E14" s="34"/>
      <c r="F14" s="34"/>
      <c r="G14" s="34"/>
      <c r="H14" s="34"/>
      <c r="I14" s="7" t="s">
        <v>20</v>
      </c>
      <c r="J14" s="7" t="s">
        <v>20</v>
      </c>
      <c r="K14" s="7" t="s">
        <v>20</v>
      </c>
      <c r="L14" s="7" t="s">
        <v>20</v>
      </c>
      <c r="M14" s="7" t="s">
        <v>20</v>
      </c>
      <c r="N14" s="7" t="s">
        <v>20</v>
      </c>
    </row>
    <row r="15" spans="2:21" ht="16.5" thickBot="1" x14ac:dyDescent="0.3">
      <c r="B15" s="6" t="s">
        <v>28</v>
      </c>
      <c r="C15" s="14"/>
      <c r="D15" s="34"/>
      <c r="E15" s="34"/>
      <c r="F15" s="34"/>
      <c r="G15" s="34"/>
      <c r="H15" s="34"/>
      <c r="I15" s="5" t="s">
        <v>18</v>
      </c>
      <c r="J15" s="5" t="s">
        <v>17</v>
      </c>
      <c r="K15" s="5" t="s">
        <v>16</v>
      </c>
      <c r="L15" s="5" t="s">
        <v>15</v>
      </c>
      <c r="M15" s="5" t="s">
        <v>14</v>
      </c>
      <c r="N15" s="5" t="s">
        <v>13</v>
      </c>
    </row>
    <row r="17" spans="2:21" x14ac:dyDescent="0.2">
      <c r="B17" s="4" t="s">
        <v>12</v>
      </c>
      <c r="C17" s="78" t="s">
        <v>190</v>
      </c>
      <c r="D17" s="78"/>
      <c r="E17" s="78"/>
      <c r="F17" s="78"/>
      <c r="G17" s="78"/>
      <c r="H17" s="78"/>
      <c r="I17" s="3">
        <v>100</v>
      </c>
      <c r="J17" s="3">
        <v>100</v>
      </c>
      <c r="K17" s="3">
        <v>100</v>
      </c>
      <c r="L17" s="3">
        <v>100</v>
      </c>
      <c r="M17" s="3">
        <v>100</v>
      </c>
      <c r="N17" s="3">
        <v>100</v>
      </c>
      <c r="O17" s="2"/>
      <c r="P17" s="2"/>
      <c r="Q17" s="2"/>
      <c r="R17" s="2"/>
      <c r="S17" s="2"/>
      <c r="T17" s="2"/>
      <c r="U17" s="2"/>
    </row>
    <row r="18" spans="2:21" x14ac:dyDescent="0.2">
      <c r="B18" s="4" t="s">
        <v>10</v>
      </c>
      <c r="C18" s="78"/>
      <c r="D18" s="78"/>
      <c r="E18" s="78"/>
      <c r="F18" s="78"/>
      <c r="G18" s="78"/>
      <c r="H18" s="78"/>
      <c r="I18" s="3"/>
      <c r="J18" s="3"/>
      <c r="K18" s="3"/>
      <c r="L18" s="3"/>
      <c r="M18" s="3"/>
      <c r="N18" s="3"/>
      <c r="O18" s="2"/>
      <c r="P18" s="2"/>
      <c r="Q18" s="2"/>
      <c r="R18" s="2"/>
      <c r="S18" s="2"/>
      <c r="T18" s="2"/>
      <c r="U18" s="2"/>
    </row>
    <row r="19" spans="2:21" x14ac:dyDescent="0.2">
      <c r="B19" s="4" t="s">
        <v>8</v>
      </c>
      <c r="C19" s="78"/>
      <c r="D19" s="78"/>
      <c r="E19" s="78"/>
      <c r="F19" s="78"/>
      <c r="G19" s="78"/>
      <c r="H19" s="78"/>
      <c r="I19" s="3"/>
      <c r="J19" s="3"/>
      <c r="K19" s="3"/>
      <c r="L19" s="3"/>
      <c r="M19" s="3"/>
      <c r="N19" s="3"/>
      <c r="O19" s="2"/>
      <c r="P19" s="2"/>
      <c r="Q19" s="2"/>
      <c r="R19" s="2"/>
      <c r="S19" s="2"/>
      <c r="T19" s="2"/>
      <c r="U19" s="2"/>
    </row>
    <row r="20" spans="2:21" x14ac:dyDescent="0.2">
      <c r="B20" s="4" t="s">
        <v>7</v>
      </c>
      <c r="C20" s="78"/>
      <c r="D20" s="78"/>
      <c r="E20" s="78"/>
      <c r="F20" s="78"/>
      <c r="G20" s="78"/>
      <c r="H20" s="78"/>
      <c r="I20" s="3"/>
      <c r="J20" s="3"/>
      <c r="K20" s="3"/>
      <c r="L20" s="3"/>
      <c r="M20" s="3"/>
      <c r="N20" s="3"/>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191</v>
      </c>
      <c r="D31" s="80"/>
      <c r="E31" s="80"/>
      <c r="F31" s="80"/>
      <c r="G31" s="81"/>
      <c r="H31" s="9">
        <v>179000</v>
      </c>
      <c r="I31" s="15">
        <v>179000</v>
      </c>
      <c r="J31" s="15">
        <v>179000</v>
      </c>
      <c r="K31" s="15">
        <v>179000</v>
      </c>
      <c r="L31" s="15">
        <v>179000</v>
      </c>
      <c r="M31" s="15">
        <v>179000</v>
      </c>
      <c r="N31" s="15">
        <v>179000</v>
      </c>
    </row>
    <row r="32" spans="2:21" x14ac:dyDescent="0.2">
      <c r="B32" s="4" t="s">
        <v>10</v>
      </c>
      <c r="C32" s="84"/>
      <c r="D32" s="85"/>
      <c r="E32" s="85"/>
      <c r="F32" s="85"/>
      <c r="G32" s="86"/>
      <c r="H32" s="9"/>
      <c r="I32" s="3"/>
      <c r="J32" s="3"/>
      <c r="K32" s="3"/>
      <c r="L32" s="3"/>
      <c r="M32" s="3"/>
      <c r="N32" s="3"/>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192</v>
      </c>
      <c r="D45" s="78"/>
      <c r="E45" s="78"/>
      <c r="F45" s="78"/>
      <c r="G45" s="78"/>
      <c r="H45" s="78"/>
      <c r="I45" s="3">
        <v>14000</v>
      </c>
      <c r="J45" s="3">
        <v>14000</v>
      </c>
      <c r="K45" s="3">
        <v>14000</v>
      </c>
      <c r="L45" s="3">
        <v>14000</v>
      </c>
      <c r="M45" s="3">
        <v>14000</v>
      </c>
      <c r="N45" s="3">
        <v>14000</v>
      </c>
    </row>
    <row r="46" spans="2:14" x14ac:dyDescent="0.2">
      <c r="B46" s="4" t="s">
        <v>10</v>
      </c>
      <c r="C46" s="78"/>
      <c r="D46" s="78"/>
      <c r="E46" s="78"/>
      <c r="F46" s="78"/>
      <c r="G46" s="78"/>
      <c r="H46" s="78"/>
      <c r="I46" s="3"/>
      <c r="J46" s="3"/>
      <c r="K46" s="3"/>
      <c r="L46" s="3"/>
      <c r="M46" s="3"/>
      <c r="N46" s="3"/>
    </row>
    <row r="47" spans="2:14" x14ac:dyDescent="0.2">
      <c r="B47" s="4" t="s">
        <v>8</v>
      </c>
      <c r="C47" s="78"/>
      <c r="D47" s="78"/>
      <c r="E47" s="78"/>
      <c r="F47" s="78"/>
      <c r="G47" s="78"/>
      <c r="H47" s="78"/>
      <c r="I47" s="3"/>
      <c r="J47" s="3"/>
      <c r="K47" s="3"/>
      <c r="L47" s="3"/>
      <c r="M47" s="3"/>
      <c r="N47" s="3"/>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502CB2-3508-4307-BD90-371AED0AF2EB}">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334</v>
      </c>
      <c r="C4" s="36"/>
      <c r="D4" s="36"/>
      <c r="E4" s="36"/>
      <c r="F4" s="36"/>
      <c r="G4" s="36"/>
      <c r="H4" s="36"/>
      <c r="I4" s="36"/>
      <c r="J4" s="36"/>
      <c r="K4" s="36"/>
      <c r="L4" s="36"/>
      <c r="M4" s="36"/>
      <c r="N4" s="36"/>
      <c r="O4" s="36"/>
      <c r="P4" s="36"/>
      <c r="Q4" s="36"/>
      <c r="R4" s="36"/>
      <c r="S4" s="36"/>
      <c r="T4" s="36"/>
      <c r="U4" s="36"/>
    </row>
    <row r="5" spans="2:21" ht="15.75" x14ac:dyDescent="0.25">
      <c r="B5" s="8" t="s">
        <v>335</v>
      </c>
      <c r="C5" s="36"/>
      <c r="D5" s="36"/>
      <c r="E5" s="36"/>
      <c r="F5" s="36"/>
      <c r="G5" s="36"/>
      <c r="H5" s="36"/>
      <c r="I5" s="36"/>
      <c r="J5" s="36"/>
      <c r="K5" s="36"/>
      <c r="L5" s="36"/>
      <c r="M5" s="36"/>
      <c r="N5" s="36"/>
      <c r="O5" s="36"/>
      <c r="P5" s="36"/>
      <c r="Q5" s="36"/>
      <c r="R5" s="36"/>
      <c r="S5" s="36"/>
      <c r="T5" s="36"/>
      <c r="U5" s="36"/>
    </row>
    <row r="6" spans="2:21" ht="15.75" x14ac:dyDescent="0.25">
      <c r="B6" s="8" t="s">
        <v>336</v>
      </c>
      <c r="C6" s="36"/>
      <c r="D6" s="36"/>
      <c r="E6" s="36"/>
      <c r="F6" s="36"/>
      <c r="G6" s="36"/>
      <c r="H6" s="36"/>
      <c r="I6" s="36"/>
      <c r="J6" s="36"/>
      <c r="K6" s="36"/>
      <c r="L6" s="36"/>
      <c r="M6" s="36"/>
      <c r="N6" s="36"/>
      <c r="O6" s="36"/>
      <c r="P6" s="36"/>
      <c r="Q6" s="36"/>
      <c r="R6" s="36"/>
      <c r="S6" s="36"/>
      <c r="T6" s="36"/>
      <c r="U6" s="36"/>
    </row>
    <row r="7" spans="2:21" ht="15.75" x14ac:dyDescent="0.25">
      <c r="B7" s="8" t="s">
        <v>337</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83" t="s">
        <v>338</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 customHeight="1" x14ac:dyDescent="0.25">
      <c r="B17" s="4" t="s">
        <v>12</v>
      </c>
      <c r="C17" s="78" t="s">
        <v>339</v>
      </c>
      <c r="D17" s="78"/>
      <c r="E17" s="78"/>
      <c r="F17" s="78"/>
      <c r="G17" s="78"/>
      <c r="H17" s="78"/>
      <c r="I17" s="61">
        <v>100</v>
      </c>
      <c r="J17" s="61">
        <v>100</v>
      </c>
      <c r="K17" s="61">
        <v>100</v>
      </c>
      <c r="L17" s="61">
        <v>100</v>
      </c>
      <c r="M17" s="61">
        <v>100</v>
      </c>
      <c r="N17" s="61">
        <v>100</v>
      </c>
      <c r="O17" s="2"/>
      <c r="P17" s="2"/>
      <c r="Q17" s="2"/>
      <c r="R17" s="2"/>
      <c r="S17" s="2"/>
      <c r="T17" s="2"/>
      <c r="U17" s="2"/>
    </row>
    <row r="18" spans="2:21" ht="15.75" hidden="1" x14ac:dyDescent="0.25">
      <c r="B18" s="4" t="s">
        <v>10</v>
      </c>
      <c r="C18" s="79"/>
      <c r="D18" s="80"/>
      <c r="E18" s="80"/>
      <c r="F18" s="80"/>
      <c r="G18" s="80"/>
      <c r="H18" s="81"/>
      <c r="I18" s="62"/>
      <c r="J18" s="62"/>
      <c r="K18" s="62"/>
      <c r="L18" s="62"/>
      <c r="M18" s="63"/>
      <c r="N18" s="63"/>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30" customHeight="1" x14ac:dyDescent="0.25">
      <c r="B31" s="73" t="s">
        <v>12</v>
      </c>
      <c r="C31" s="102" t="s">
        <v>340</v>
      </c>
      <c r="D31" s="103"/>
      <c r="E31" s="103"/>
      <c r="F31" s="103"/>
      <c r="G31" s="104"/>
      <c r="H31" s="74">
        <v>3</v>
      </c>
      <c r="I31" s="74">
        <v>3</v>
      </c>
      <c r="J31" s="74">
        <v>3</v>
      </c>
      <c r="K31" s="74">
        <v>3</v>
      </c>
      <c r="L31" s="74">
        <v>3</v>
      </c>
      <c r="M31" s="74">
        <v>3</v>
      </c>
      <c r="N31" s="74">
        <v>3</v>
      </c>
      <c r="O31" s="1"/>
      <c r="P31" s="1"/>
      <c r="Q31" s="1"/>
      <c r="R31" s="1"/>
      <c r="S31" s="1"/>
      <c r="T31" s="1"/>
      <c r="U31" s="1"/>
    </row>
    <row r="32" spans="2:21" ht="15.75" hidden="1" x14ac:dyDescent="0.25">
      <c r="B32" s="4" t="s">
        <v>10</v>
      </c>
      <c r="C32" s="79"/>
      <c r="D32" s="80"/>
      <c r="E32" s="80"/>
      <c r="F32" s="80"/>
      <c r="G32" s="81"/>
      <c r="H32" s="61"/>
      <c r="I32" s="65"/>
      <c r="J32" s="65"/>
      <c r="K32" s="65"/>
      <c r="L32" s="65"/>
      <c r="M32" s="68"/>
      <c r="N32" s="68"/>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341</v>
      </c>
      <c r="D45" s="78"/>
      <c r="E45" s="78"/>
      <c r="F45" s="78"/>
      <c r="G45" s="78"/>
      <c r="H45" s="78"/>
      <c r="I45" s="62">
        <v>100</v>
      </c>
      <c r="J45" s="62">
        <v>100</v>
      </c>
      <c r="K45" s="62">
        <v>40</v>
      </c>
      <c r="L45" s="62">
        <v>40</v>
      </c>
      <c r="M45" s="62">
        <v>40</v>
      </c>
      <c r="N45" s="62">
        <v>40</v>
      </c>
    </row>
    <row r="46" spans="2:14" ht="15.75" x14ac:dyDescent="0.25">
      <c r="B46" s="4" t="s">
        <v>10</v>
      </c>
      <c r="C46" s="78" t="s">
        <v>342</v>
      </c>
      <c r="D46" s="78"/>
      <c r="E46" s="78"/>
      <c r="F46" s="78"/>
      <c r="G46" s="78"/>
      <c r="H46" s="78"/>
      <c r="I46" s="62">
        <v>25</v>
      </c>
      <c r="J46" s="62">
        <v>25</v>
      </c>
      <c r="K46" s="62">
        <v>4</v>
      </c>
      <c r="L46" s="62">
        <v>4</v>
      </c>
      <c r="M46" s="62">
        <v>4</v>
      </c>
      <c r="N46" s="62">
        <v>4</v>
      </c>
    </row>
    <row r="47" spans="2:14" ht="15.75" hidden="1" x14ac:dyDescent="0.25">
      <c r="B47" s="4" t="s">
        <v>8</v>
      </c>
      <c r="C47" s="78"/>
      <c r="D47" s="78"/>
      <c r="E47" s="78"/>
      <c r="F47" s="78"/>
      <c r="G47" s="78"/>
      <c r="H47" s="78"/>
      <c r="I47" s="62"/>
      <c r="J47" s="62"/>
      <c r="K47" s="62"/>
      <c r="L47" s="62"/>
      <c r="M47" s="67"/>
      <c r="N47" s="67"/>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42C21-352C-4095-B9FF-6FF2912A6984}">
  <sheetPr>
    <pageSetUpPr fitToPage="1"/>
  </sheetPr>
  <dimension ref="B1:U54"/>
  <sheetViews>
    <sheetView zoomScaleNormal="100" workbookViewId="0">
      <selection activeCell="R14" sqref="R14"/>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5"/>
      <c r="P3" s="35"/>
      <c r="Q3" s="35"/>
      <c r="R3" s="35"/>
      <c r="S3" s="35"/>
      <c r="T3" s="35"/>
      <c r="U3" s="35"/>
    </row>
    <row r="4" spans="2:21" ht="15.75" x14ac:dyDescent="0.25">
      <c r="B4" s="8" t="s">
        <v>245</v>
      </c>
      <c r="C4" s="35"/>
      <c r="D4" s="35"/>
      <c r="E4" s="35"/>
      <c r="F4" s="35"/>
      <c r="G4" s="35"/>
      <c r="H4" s="35"/>
      <c r="I4" s="35"/>
      <c r="J4" s="35"/>
      <c r="K4" s="35"/>
      <c r="L4" s="35"/>
      <c r="M4" s="35"/>
      <c r="N4" s="35"/>
      <c r="O4" s="35"/>
      <c r="P4" s="35"/>
      <c r="Q4" s="35"/>
      <c r="R4" s="35"/>
      <c r="S4" s="35"/>
      <c r="T4" s="35"/>
      <c r="U4" s="35"/>
    </row>
    <row r="5" spans="2:21" ht="15.75" x14ac:dyDescent="0.25">
      <c r="B5" s="8" t="s">
        <v>246</v>
      </c>
      <c r="C5" s="35"/>
      <c r="D5" s="35"/>
      <c r="E5" s="35"/>
      <c r="F5" s="35"/>
      <c r="G5" s="35"/>
      <c r="H5" s="35"/>
      <c r="I5" s="35"/>
      <c r="J5" s="35"/>
      <c r="K5" s="35"/>
      <c r="L5" s="35"/>
      <c r="M5" s="35"/>
      <c r="N5" s="35"/>
      <c r="O5" s="35"/>
      <c r="P5" s="35"/>
      <c r="Q5" s="35"/>
      <c r="R5" s="35"/>
      <c r="S5" s="35"/>
      <c r="T5" s="35"/>
      <c r="U5" s="35"/>
    </row>
    <row r="6" spans="2:21" ht="15.75" x14ac:dyDescent="0.25">
      <c r="B6" s="8" t="s">
        <v>247</v>
      </c>
      <c r="C6" s="35"/>
      <c r="D6" s="35"/>
      <c r="E6" s="35"/>
      <c r="F6" s="35"/>
      <c r="G6" s="35"/>
      <c r="H6" s="35"/>
      <c r="I6" s="35"/>
      <c r="J6" s="35"/>
      <c r="K6" s="35"/>
      <c r="L6" s="35"/>
      <c r="M6" s="35"/>
      <c r="N6" s="35"/>
      <c r="O6" s="35"/>
      <c r="P6" s="35"/>
      <c r="Q6" s="35"/>
      <c r="R6" s="35"/>
      <c r="S6" s="35"/>
      <c r="T6" s="35"/>
      <c r="U6" s="35"/>
    </row>
    <row r="7" spans="2:21" ht="15.75" x14ac:dyDescent="0.25">
      <c r="B7" s="8" t="s">
        <v>248</v>
      </c>
      <c r="C7" s="35"/>
      <c r="D7" s="35"/>
      <c r="E7" s="35"/>
      <c r="F7" s="56"/>
      <c r="G7" s="56"/>
      <c r="H7" s="56"/>
      <c r="I7" s="56"/>
      <c r="J7" s="56"/>
      <c r="K7" s="56"/>
      <c r="L7" s="56"/>
      <c r="M7" s="56"/>
      <c r="N7" s="35"/>
      <c r="O7" s="35"/>
      <c r="P7" s="35"/>
      <c r="Q7" s="35"/>
      <c r="R7" s="35"/>
      <c r="S7" s="35"/>
      <c r="T7" s="35"/>
      <c r="U7" s="35"/>
    </row>
    <row r="9" spans="2:21" ht="15.75" x14ac:dyDescent="0.25">
      <c r="B9" s="6" t="s">
        <v>29</v>
      </c>
    </row>
    <row r="10" spans="2:21" x14ac:dyDescent="0.2">
      <c r="B10" s="83" t="s">
        <v>249</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35"/>
      <c r="E14" s="35"/>
      <c r="F14" s="35"/>
      <c r="G14" s="35"/>
      <c r="H14" s="35"/>
      <c r="I14" s="7" t="s">
        <v>20</v>
      </c>
      <c r="J14" s="7" t="s">
        <v>20</v>
      </c>
      <c r="K14" s="7" t="s">
        <v>20</v>
      </c>
      <c r="L14" s="7" t="s">
        <v>20</v>
      </c>
      <c r="M14" s="7" t="s">
        <v>20</v>
      </c>
      <c r="N14" s="7" t="s">
        <v>20</v>
      </c>
    </row>
    <row r="15" spans="2:21" ht="16.5" thickBot="1" x14ac:dyDescent="0.3">
      <c r="B15" s="6" t="s">
        <v>28</v>
      </c>
      <c r="C15" s="14"/>
      <c r="D15" s="35"/>
      <c r="E15" s="35"/>
      <c r="F15" s="35"/>
      <c r="G15" s="35"/>
      <c r="H15" s="35"/>
      <c r="I15" s="5" t="s">
        <v>18</v>
      </c>
      <c r="J15" s="5" t="s">
        <v>17</v>
      </c>
      <c r="K15" s="5" t="s">
        <v>16</v>
      </c>
      <c r="L15" s="5" t="s">
        <v>15</v>
      </c>
      <c r="M15" s="5" t="s">
        <v>14</v>
      </c>
      <c r="N15" s="5" t="s">
        <v>13</v>
      </c>
    </row>
    <row r="17" spans="2:21" x14ac:dyDescent="0.2">
      <c r="B17" s="4" t="s">
        <v>12</v>
      </c>
      <c r="C17" s="79" t="s">
        <v>250</v>
      </c>
      <c r="D17" s="80"/>
      <c r="E17" s="80"/>
      <c r="F17" s="80"/>
      <c r="G17" s="80"/>
      <c r="H17" s="81"/>
      <c r="I17" s="41">
        <v>0.73</v>
      </c>
      <c r="J17" s="41">
        <v>0.73250000000000004</v>
      </c>
      <c r="K17" s="41">
        <v>0.73499999999999999</v>
      </c>
      <c r="L17" s="41">
        <v>0.74</v>
      </c>
      <c r="M17" s="41">
        <v>0.74250000000000005</v>
      </c>
      <c r="N17" s="41">
        <v>0.745</v>
      </c>
      <c r="O17" s="2"/>
      <c r="P17" s="2"/>
      <c r="Q17" s="2"/>
      <c r="R17" s="2"/>
      <c r="S17" s="2"/>
      <c r="T17" s="2"/>
      <c r="U17" s="2"/>
    </row>
    <row r="18" spans="2:21" x14ac:dyDescent="0.2">
      <c r="B18" s="4" t="s">
        <v>10</v>
      </c>
      <c r="C18" s="79" t="s">
        <v>251</v>
      </c>
      <c r="D18" s="80"/>
      <c r="E18" s="80"/>
      <c r="F18" s="80"/>
      <c r="G18" s="80"/>
      <c r="H18" s="81"/>
      <c r="I18" s="41">
        <v>0.95</v>
      </c>
      <c r="J18" s="41">
        <v>0.96</v>
      </c>
      <c r="K18" s="41">
        <v>0.97</v>
      </c>
      <c r="L18" s="41">
        <v>0.98</v>
      </c>
      <c r="M18" s="41">
        <v>0.99</v>
      </c>
      <c r="N18" s="41">
        <v>0.99</v>
      </c>
      <c r="O18" s="2"/>
      <c r="P18" s="2"/>
      <c r="Q18" s="2"/>
      <c r="R18" s="2"/>
      <c r="S18" s="2"/>
      <c r="T18" s="2"/>
      <c r="U18" s="2"/>
    </row>
    <row r="19" spans="2:21" x14ac:dyDescent="0.2">
      <c r="B19" s="4" t="s">
        <v>8</v>
      </c>
      <c r="C19" s="79" t="s">
        <v>252</v>
      </c>
      <c r="D19" s="80"/>
      <c r="E19" s="80"/>
      <c r="F19" s="80"/>
      <c r="G19" s="80"/>
      <c r="H19" s="81"/>
      <c r="I19" s="41">
        <v>0.47449999999999998</v>
      </c>
      <c r="J19" s="41">
        <v>0.47449999999999998</v>
      </c>
      <c r="K19" s="41">
        <v>0.47449999999999998</v>
      </c>
      <c r="L19" s="41">
        <v>0.48</v>
      </c>
      <c r="M19" s="41">
        <v>0.48</v>
      </c>
      <c r="N19" s="41">
        <v>0.48</v>
      </c>
      <c r="O19" s="2"/>
      <c r="P19" s="2"/>
      <c r="Q19" s="2"/>
      <c r="R19" s="2"/>
      <c r="S19" s="2"/>
      <c r="T19" s="2"/>
      <c r="U19" s="2"/>
    </row>
    <row r="20" spans="2:21" x14ac:dyDescent="0.2">
      <c r="B20" s="4" t="s">
        <v>7</v>
      </c>
      <c r="C20" s="79" t="s">
        <v>253</v>
      </c>
      <c r="D20" s="80"/>
      <c r="E20" s="80"/>
      <c r="F20" s="80"/>
      <c r="G20" s="80"/>
      <c r="H20" s="81"/>
      <c r="I20" s="41">
        <v>0.52410000000000001</v>
      </c>
      <c r="J20" s="41">
        <v>0.52410000000000001</v>
      </c>
      <c r="K20" s="41">
        <v>0.52410000000000001</v>
      </c>
      <c r="L20" s="41">
        <v>0.52200000000000002</v>
      </c>
      <c r="M20" s="41">
        <v>0.52200000000000002</v>
      </c>
      <c r="N20" s="41">
        <v>0.52200000000000002</v>
      </c>
      <c r="O20" s="2"/>
      <c r="P20" s="2"/>
      <c r="Q20" s="2"/>
      <c r="R20" s="2"/>
      <c r="S20" s="2"/>
      <c r="T20" s="2"/>
      <c r="U20" s="2"/>
    </row>
    <row r="21" spans="2:21" x14ac:dyDescent="0.2">
      <c r="B21" s="4" t="s">
        <v>6</v>
      </c>
      <c r="C21" s="79" t="s">
        <v>254</v>
      </c>
      <c r="D21" s="80"/>
      <c r="E21" s="80"/>
      <c r="F21" s="80"/>
      <c r="G21" s="80"/>
      <c r="H21" s="81"/>
      <c r="I21" s="41">
        <v>0.59340000000000004</v>
      </c>
      <c r="J21" s="41">
        <v>0.59340000000000004</v>
      </c>
      <c r="K21" s="41">
        <v>0.59340000000000004</v>
      </c>
      <c r="L21" s="41">
        <v>0.60099999999999998</v>
      </c>
      <c r="M21" s="41">
        <v>0.60099999999999998</v>
      </c>
      <c r="N21" s="41">
        <v>0.60099999999999998</v>
      </c>
      <c r="O21" s="2"/>
      <c r="P21" s="2"/>
      <c r="Q21" s="2"/>
      <c r="R21" s="2"/>
      <c r="S21" s="2"/>
      <c r="T21" s="2"/>
      <c r="U21" s="2"/>
    </row>
    <row r="22" spans="2:21" x14ac:dyDescent="0.2">
      <c r="B22" s="4" t="s">
        <v>5</v>
      </c>
      <c r="C22" s="79" t="s">
        <v>255</v>
      </c>
      <c r="D22" s="80"/>
      <c r="E22" s="80"/>
      <c r="F22" s="80"/>
      <c r="G22" s="80"/>
      <c r="H22" s="81"/>
      <c r="I22" s="41">
        <v>0.88080000000000003</v>
      </c>
      <c r="J22" s="41">
        <v>0.88080000000000003</v>
      </c>
      <c r="K22" s="41">
        <v>0.89</v>
      </c>
      <c r="L22" s="41">
        <v>0.9</v>
      </c>
      <c r="M22" s="41">
        <v>0.9</v>
      </c>
      <c r="N22" s="41">
        <v>0.9</v>
      </c>
      <c r="O22" s="2"/>
      <c r="P22" s="2"/>
      <c r="Q22" s="2"/>
      <c r="R22" s="2"/>
      <c r="S22" s="2"/>
      <c r="T22" s="2"/>
      <c r="U22" s="2"/>
    </row>
    <row r="23" spans="2:21" x14ac:dyDescent="0.2">
      <c r="B23" s="4" t="s">
        <v>4</v>
      </c>
      <c r="C23" s="79" t="s">
        <v>256</v>
      </c>
      <c r="D23" s="80"/>
      <c r="E23" s="80"/>
      <c r="F23" s="80"/>
      <c r="G23" s="80"/>
      <c r="H23" s="81"/>
      <c r="I23" s="41">
        <v>0.89</v>
      </c>
      <c r="J23" s="41">
        <v>0.89</v>
      </c>
      <c r="K23" s="41">
        <v>0.89500000000000002</v>
      </c>
      <c r="L23" s="41">
        <v>0.9</v>
      </c>
      <c r="M23" s="41">
        <v>0.9</v>
      </c>
      <c r="N23" s="41">
        <v>0.9</v>
      </c>
      <c r="O23" s="2"/>
      <c r="P23" s="2"/>
      <c r="Q23" s="2"/>
      <c r="R23" s="2"/>
      <c r="S23" s="2"/>
      <c r="T23" s="2"/>
      <c r="U23" s="2"/>
    </row>
    <row r="24" spans="2:21" x14ac:dyDescent="0.2">
      <c r="B24" s="4" t="s">
        <v>3</v>
      </c>
      <c r="C24" s="79" t="s">
        <v>257</v>
      </c>
      <c r="D24" s="80"/>
      <c r="E24" s="80"/>
      <c r="F24" s="80"/>
      <c r="G24" s="80"/>
      <c r="H24" s="81"/>
      <c r="I24" s="41">
        <v>0.85799999999999998</v>
      </c>
      <c r="J24" s="41">
        <v>0.85</v>
      </c>
      <c r="K24" s="41">
        <v>0.86499999999999999</v>
      </c>
      <c r="L24" s="41" t="s">
        <v>258</v>
      </c>
      <c r="M24" s="41">
        <v>0.88</v>
      </c>
      <c r="N24" s="41">
        <v>0.88</v>
      </c>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I28" s="7" t="s">
        <v>20</v>
      </c>
      <c r="J28" s="7" t="s">
        <v>20</v>
      </c>
      <c r="K28" s="7" t="s">
        <v>20</v>
      </c>
      <c r="L28" s="7" t="s">
        <v>20</v>
      </c>
      <c r="M28" s="7" t="s">
        <v>20</v>
      </c>
      <c r="N28" s="7" t="s">
        <v>20</v>
      </c>
      <c r="O28" s="2"/>
      <c r="P28" s="2"/>
      <c r="Q28" s="2"/>
      <c r="R28" s="2"/>
      <c r="S28" s="2"/>
      <c r="T28" s="2"/>
      <c r="U28" s="2"/>
    </row>
    <row r="29" spans="2:21" ht="16.5" thickBot="1" x14ac:dyDescent="0.3">
      <c r="B29" s="6" t="s">
        <v>23</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259</v>
      </c>
      <c r="D31" s="80"/>
      <c r="E31" s="80"/>
      <c r="F31" s="80"/>
      <c r="G31" s="80"/>
      <c r="H31" s="81"/>
      <c r="I31" s="57">
        <v>3200</v>
      </c>
      <c r="J31" s="58">
        <v>3250</v>
      </c>
      <c r="K31" s="58">
        <v>3300</v>
      </c>
      <c r="L31" s="58">
        <v>3350</v>
      </c>
      <c r="M31" s="58">
        <v>3400</v>
      </c>
      <c r="N31" s="58">
        <v>3450</v>
      </c>
    </row>
    <row r="32" spans="2:21" x14ac:dyDescent="0.2">
      <c r="B32" s="4" t="s">
        <v>10</v>
      </c>
      <c r="C32" s="79" t="s">
        <v>260</v>
      </c>
      <c r="D32" s="80"/>
      <c r="E32" s="80"/>
      <c r="F32" s="80"/>
      <c r="G32" s="80"/>
      <c r="H32" s="81"/>
      <c r="I32" s="58">
        <v>2275</v>
      </c>
      <c r="J32" s="58">
        <v>2300</v>
      </c>
      <c r="K32" s="58">
        <v>2325</v>
      </c>
      <c r="L32" s="58">
        <v>2350</v>
      </c>
      <c r="M32" s="58">
        <v>2375</v>
      </c>
      <c r="N32" s="58">
        <v>2400</v>
      </c>
    </row>
    <row r="33" spans="2:14" x14ac:dyDescent="0.2">
      <c r="B33" s="4" t="s">
        <v>8</v>
      </c>
      <c r="C33" s="84"/>
      <c r="D33" s="85"/>
      <c r="E33" s="85"/>
      <c r="F33" s="85"/>
      <c r="G33" s="85"/>
      <c r="H33" s="86"/>
      <c r="I33" s="3"/>
      <c r="J33" s="3"/>
      <c r="K33" s="3"/>
      <c r="L33" s="3"/>
      <c r="M33" s="3"/>
      <c r="N33" s="3"/>
    </row>
    <row r="34" spans="2:14" x14ac:dyDescent="0.2">
      <c r="B34" s="4" t="s">
        <v>7</v>
      </c>
      <c r="C34" s="84"/>
      <c r="D34" s="85"/>
      <c r="E34" s="85"/>
      <c r="F34" s="85"/>
      <c r="G34" s="85"/>
      <c r="H34" s="86"/>
      <c r="I34" s="3"/>
      <c r="J34" s="3"/>
      <c r="K34" s="3"/>
      <c r="L34" s="3"/>
      <c r="M34" s="3"/>
      <c r="N34" s="3"/>
    </row>
    <row r="35" spans="2:14" x14ac:dyDescent="0.2">
      <c r="B35" s="4" t="s">
        <v>6</v>
      </c>
      <c r="C35" s="84"/>
      <c r="D35" s="85"/>
      <c r="E35" s="85"/>
      <c r="F35" s="85"/>
      <c r="G35" s="85"/>
      <c r="H35" s="86"/>
      <c r="I35" s="3"/>
      <c r="J35" s="3"/>
      <c r="K35" s="3"/>
      <c r="L35" s="3"/>
      <c r="M35" s="3"/>
      <c r="N35" s="3"/>
    </row>
    <row r="36" spans="2:14" x14ac:dyDescent="0.2">
      <c r="B36" s="4" t="s">
        <v>5</v>
      </c>
      <c r="C36" s="84"/>
      <c r="D36" s="85"/>
      <c r="E36" s="85"/>
      <c r="F36" s="85"/>
      <c r="G36" s="85"/>
      <c r="H36" s="86"/>
      <c r="I36" s="3"/>
      <c r="J36" s="3"/>
      <c r="K36" s="3"/>
      <c r="L36" s="3"/>
      <c r="M36" s="3"/>
      <c r="N36" s="3"/>
    </row>
    <row r="37" spans="2:14" x14ac:dyDescent="0.2">
      <c r="B37" s="4" t="s">
        <v>4</v>
      </c>
      <c r="C37" s="79"/>
      <c r="D37" s="80"/>
      <c r="E37" s="80"/>
      <c r="F37" s="80"/>
      <c r="G37" s="80"/>
      <c r="H37" s="81"/>
      <c r="I37" s="3"/>
      <c r="J37" s="3"/>
      <c r="K37" s="3"/>
      <c r="L37" s="3"/>
      <c r="M37" s="3"/>
      <c r="N37" s="3"/>
    </row>
    <row r="38" spans="2:14" x14ac:dyDescent="0.2">
      <c r="B38" s="4" t="s">
        <v>3</v>
      </c>
      <c r="C38" s="79"/>
      <c r="D38" s="80"/>
      <c r="E38" s="80"/>
      <c r="F38" s="80"/>
      <c r="G38" s="80"/>
      <c r="H38" s="81"/>
      <c r="I38" s="3"/>
      <c r="J38" s="3"/>
      <c r="K38" s="3"/>
      <c r="L38" s="3"/>
      <c r="M38" s="3"/>
      <c r="N38" s="3"/>
    </row>
    <row r="39" spans="2:14" x14ac:dyDescent="0.2">
      <c r="B39" s="4" t="s">
        <v>2</v>
      </c>
      <c r="C39" s="79"/>
      <c r="D39" s="80"/>
      <c r="E39" s="80"/>
      <c r="F39" s="80"/>
      <c r="G39" s="80"/>
      <c r="H39" s="81"/>
      <c r="I39" s="3"/>
      <c r="J39" s="3"/>
      <c r="K39" s="3"/>
      <c r="L39" s="3"/>
      <c r="M39" s="3"/>
      <c r="N39" s="3"/>
    </row>
    <row r="40" spans="2:14" x14ac:dyDescent="0.2">
      <c r="B40" s="4" t="s">
        <v>0</v>
      </c>
      <c r="C40" s="79"/>
      <c r="D40" s="80"/>
      <c r="E40" s="80"/>
      <c r="F40" s="80"/>
      <c r="G40" s="80"/>
      <c r="H40" s="81"/>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9" t="s">
        <v>261</v>
      </c>
      <c r="D45" s="80"/>
      <c r="E45" s="80"/>
      <c r="F45" s="80"/>
      <c r="G45" s="80"/>
      <c r="H45" s="81"/>
      <c r="I45" s="59" t="s">
        <v>262</v>
      </c>
      <c r="J45" s="59" t="s">
        <v>263</v>
      </c>
      <c r="K45" s="59" t="s">
        <v>264</v>
      </c>
      <c r="L45" s="59" t="s">
        <v>265</v>
      </c>
      <c r="M45" s="59" t="s">
        <v>266</v>
      </c>
      <c r="N45" s="59">
        <v>0.85499999999999998</v>
      </c>
    </row>
    <row r="46" spans="2:14" x14ac:dyDescent="0.2">
      <c r="B46" s="4" t="s">
        <v>10</v>
      </c>
      <c r="C46" s="78"/>
      <c r="D46" s="78"/>
      <c r="E46" s="78"/>
      <c r="F46" s="78"/>
      <c r="G46" s="78"/>
      <c r="H46" s="78"/>
      <c r="I46" s="3"/>
      <c r="J46" s="3"/>
      <c r="K46" s="3"/>
      <c r="L46" s="3"/>
      <c r="M46" s="3"/>
      <c r="N46" s="3"/>
    </row>
    <row r="47" spans="2:14" x14ac:dyDescent="0.2">
      <c r="B47" s="4" t="s">
        <v>8</v>
      </c>
      <c r="C47" s="78"/>
      <c r="D47" s="78"/>
      <c r="E47" s="78"/>
      <c r="F47" s="78"/>
      <c r="G47" s="78"/>
      <c r="H47" s="78"/>
      <c r="I47" s="3"/>
      <c r="J47" s="3"/>
      <c r="K47" s="3"/>
      <c r="L47" s="3"/>
      <c r="M47" s="3"/>
      <c r="N47" s="3"/>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390FAD-7046-44AD-963B-3A1D8C0BEA48}">
  <sheetPr>
    <pageSetUpPr fitToPage="1"/>
  </sheetPr>
  <dimension ref="B1:U54"/>
  <sheetViews>
    <sheetView zoomScale="110" zoomScaleNormal="110" workbookViewId="0"/>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13"/>
      <c r="P3" s="13"/>
      <c r="Q3" s="13"/>
      <c r="R3" s="13"/>
      <c r="S3" s="13"/>
      <c r="T3" s="13"/>
      <c r="U3" s="13"/>
    </row>
    <row r="4" spans="2:21" ht="15.75" x14ac:dyDescent="0.25">
      <c r="B4" s="8" t="s">
        <v>33</v>
      </c>
      <c r="C4" s="13"/>
      <c r="D4" s="13"/>
      <c r="E4" s="13"/>
      <c r="F4" s="13"/>
      <c r="G4" s="13"/>
      <c r="H4" s="13"/>
      <c r="I4" s="13"/>
      <c r="J4" s="13"/>
      <c r="K4" s="13"/>
      <c r="L4" s="13"/>
      <c r="M4" s="13"/>
      <c r="N4" s="13"/>
      <c r="O4" s="13"/>
      <c r="P4" s="13"/>
      <c r="Q4" s="13"/>
      <c r="R4" s="13"/>
      <c r="S4" s="13"/>
      <c r="T4" s="13"/>
      <c r="U4" s="13"/>
    </row>
    <row r="5" spans="2:21" ht="15.75" x14ac:dyDescent="0.25">
      <c r="B5" s="8" t="s">
        <v>32</v>
      </c>
      <c r="C5" s="13"/>
      <c r="D5" s="13"/>
      <c r="E5" s="13"/>
      <c r="F5" s="13"/>
      <c r="G5" s="13"/>
      <c r="H5" s="13"/>
      <c r="I5" s="13"/>
      <c r="J5" s="13"/>
      <c r="K5" s="13"/>
      <c r="L5" s="13"/>
      <c r="M5" s="13"/>
      <c r="N5" s="13"/>
      <c r="O5" s="13"/>
      <c r="P5" s="13"/>
      <c r="Q5" s="13"/>
      <c r="R5" s="13"/>
      <c r="S5" s="13"/>
      <c r="T5" s="13"/>
      <c r="U5" s="13"/>
    </row>
    <row r="6" spans="2:21" ht="15.75" x14ac:dyDescent="0.25">
      <c r="B6" s="8" t="s">
        <v>31</v>
      </c>
      <c r="C6" s="13"/>
      <c r="D6" s="13"/>
      <c r="E6" s="13"/>
      <c r="F6" s="13"/>
      <c r="G6" s="13"/>
      <c r="H6" s="13"/>
      <c r="I6" s="13"/>
      <c r="J6" s="13"/>
      <c r="K6" s="13"/>
      <c r="L6" s="13"/>
      <c r="M6" s="13"/>
      <c r="N6" s="13"/>
      <c r="O6" s="13"/>
      <c r="P6" s="13"/>
      <c r="Q6" s="13"/>
      <c r="R6" s="13"/>
      <c r="S6" s="13"/>
      <c r="T6" s="13"/>
      <c r="U6" s="13"/>
    </row>
    <row r="7" spans="2:21" ht="15.75" x14ac:dyDescent="0.25">
      <c r="B7" s="8" t="s">
        <v>30</v>
      </c>
      <c r="C7" s="13"/>
      <c r="D7" s="13"/>
      <c r="E7" s="13"/>
      <c r="F7" s="13"/>
      <c r="G7" s="13"/>
      <c r="H7" s="13"/>
      <c r="I7" s="13"/>
      <c r="J7" s="13"/>
      <c r="K7" s="13"/>
      <c r="L7" s="13"/>
      <c r="M7" s="13"/>
      <c r="N7" s="13"/>
      <c r="O7" s="13"/>
      <c r="P7" s="13"/>
      <c r="Q7" s="13"/>
      <c r="R7" s="13"/>
      <c r="S7" s="13"/>
      <c r="T7" s="13"/>
      <c r="U7" s="13"/>
    </row>
    <row r="9" spans="2:21" ht="15.75" x14ac:dyDescent="0.25">
      <c r="B9" s="6" t="s">
        <v>29</v>
      </c>
    </row>
    <row r="10" spans="2:21" ht="15" customHeight="1" x14ac:dyDescent="0.2">
      <c r="B10" s="83" t="s">
        <v>44</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ht="103.5" customHeight="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13"/>
      <c r="E14" s="13"/>
      <c r="F14" s="13"/>
      <c r="G14" s="13"/>
      <c r="H14" s="13"/>
      <c r="I14" s="7" t="s">
        <v>20</v>
      </c>
      <c r="J14" s="7" t="s">
        <v>20</v>
      </c>
      <c r="K14" s="7" t="s">
        <v>20</v>
      </c>
      <c r="L14" s="7" t="s">
        <v>20</v>
      </c>
      <c r="M14" s="7" t="s">
        <v>20</v>
      </c>
      <c r="N14" s="7" t="s">
        <v>20</v>
      </c>
    </row>
    <row r="15" spans="2:21" ht="16.5" thickBot="1" x14ac:dyDescent="0.3">
      <c r="B15" s="6" t="s">
        <v>28</v>
      </c>
      <c r="C15" s="14"/>
      <c r="D15" s="13"/>
      <c r="E15" s="13"/>
      <c r="F15" s="13"/>
      <c r="G15" s="13"/>
      <c r="H15" s="13"/>
      <c r="I15" s="5" t="s">
        <v>18</v>
      </c>
      <c r="J15" s="5" t="s">
        <v>17</v>
      </c>
      <c r="K15" s="5" t="s">
        <v>16</v>
      </c>
      <c r="L15" s="5" t="s">
        <v>15</v>
      </c>
      <c r="M15" s="5" t="s">
        <v>14</v>
      </c>
      <c r="N15" s="5" t="s">
        <v>13</v>
      </c>
    </row>
    <row r="17" spans="2:21" ht="15" customHeight="1" x14ac:dyDescent="0.2">
      <c r="B17" s="4" t="s">
        <v>12</v>
      </c>
      <c r="C17" s="78" t="s">
        <v>27</v>
      </c>
      <c r="D17" s="78"/>
      <c r="E17" s="78"/>
      <c r="F17" s="78"/>
      <c r="G17" s="78"/>
      <c r="H17" s="78"/>
      <c r="I17" s="3">
        <v>100</v>
      </c>
      <c r="J17" s="3">
        <v>100</v>
      </c>
      <c r="K17" s="3">
        <v>100</v>
      </c>
      <c r="L17" s="3">
        <v>100</v>
      </c>
      <c r="M17" s="3">
        <v>100</v>
      </c>
      <c r="N17" s="3">
        <v>100</v>
      </c>
      <c r="O17" s="2"/>
      <c r="P17" s="2"/>
      <c r="Q17" s="2"/>
      <c r="R17" s="2"/>
      <c r="S17" s="2"/>
      <c r="T17" s="2"/>
      <c r="U17" s="2"/>
    </row>
    <row r="18" spans="2:21" ht="15" customHeight="1" x14ac:dyDescent="0.2">
      <c r="B18" s="4" t="s">
        <v>10</v>
      </c>
      <c r="C18" s="78" t="s">
        <v>26</v>
      </c>
      <c r="D18" s="78"/>
      <c r="E18" s="78"/>
      <c r="F18" s="78"/>
      <c r="G18" s="78"/>
      <c r="H18" s="78"/>
      <c r="I18" s="3">
        <v>90</v>
      </c>
      <c r="J18" s="3">
        <v>90</v>
      </c>
      <c r="K18" s="3">
        <v>90</v>
      </c>
      <c r="L18" s="3">
        <v>90</v>
      </c>
      <c r="M18" s="3">
        <v>90</v>
      </c>
      <c r="N18" s="3">
        <v>90</v>
      </c>
      <c r="O18" s="2"/>
      <c r="P18" s="2"/>
      <c r="Q18" s="2"/>
      <c r="R18" s="2"/>
      <c r="S18" s="2"/>
      <c r="T18" s="2"/>
      <c r="U18" s="2"/>
    </row>
    <row r="19" spans="2:21" ht="15" customHeight="1" x14ac:dyDescent="0.2">
      <c r="B19" s="4" t="s">
        <v>8</v>
      </c>
      <c r="C19" s="78" t="s">
        <v>25</v>
      </c>
      <c r="D19" s="78"/>
      <c r="E19" s="78"/>
      <c r="F19" s="78"/>
      <c r="G19" s="78"/>
      <c r="H19" s="78"/>
      <c r="I19" s="3">
        <v>90</v>
      </c>
      <c r="J19" s="3">
        <v>90</v>
      </c>
      <c r="K19" s="3">
        <v>90</v>
      </c>
      <c r="L19" s="3">
        <v>90</v>
      </c>
      <c r="M19" s="3">
        <v>90</v>
      </c>
      <c r="N19" s="3">
        <v>90</v>
      </c>
      <c r="O19" s="2"/>
      <c r="P19" s="2"/>
      <c r="Q19" s="2"/>
      <c r="R19" s="2"/>
      <c r="S19" s="2"/>
      <c r="T19" s="2"/>
      <c r="U19" s="2"/>
    </row>
    <row r="20" spans="2:21" ht="15" customHeight="1" x14ac:dyDescent="0.2">
      <c r="B20" s="4" t="s">
        <v>7</v>
      </c>
      <c r="C20" s="78" t="s">
        <v>24</v>
      </c>
      <c r="D20" s="78"/>
      <c r="E20" s="78"/>
      <c r="F20" s="78"/>
      <c r="G20" s="78"/>
      <c r="H20" s="78"/>
      <c r="I20" s="3">
        <v>60</v>
      </c>
      <c r="J20" s="3">
        <v>60</v>
      </c>
      <c r="K20" s="3">
        <v>60</v>
      </c>
      <c r="L20" s="3">
        <v>60</v>
      </c>
      <c r="M20" s="3">
        <v>60</v>
      </c>
      <c r="N20" s="3">
        <v>60</v>
      </c>
      <c r="O20" s="2"/>
      <c r="P20" s="2"/>
      <c r="Q20" s="2"/>
      <c r="R20" s="2"/>
      <c r="S20" s="2"/>
      <c r="T20" s="2"/>
      <c r="U20" s="2"/>
    </row>
    <row r="21" spans="2:21" ht="15" customHeight="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21</v>
      </c>
      <c r="D31" s="80"/>
      <c r="E31" s="80"/>
      <c r="F31" s="80"/>
      <c r="G31" s="81"/>
      <c r="H31" s="9" t="s">
        <v>42</v>
      </c>
      <c r="I31" s="15">
        <v>291054</v>
      </c>
      <c r="J31" s="15">
        <v>291054</v>
      </c>
      <c r="K31" s="15">
        <v>291054</v>
      </c>
      <c r="L31" s="15">
        <v>291054</v>
      </c>
      <c r="M31" s="15">
        <v>291054</v>
      </c>
      <c r="N31" s="15">
        <v>291054</v>
      </c>
    </row>
    <row r="32" spans="2:21" x14ac:dyDescent="0.2">
      <c r="B32" s="4" t="s">
        <v>10</v>
      </c>
      <c r="C32" s="84"/>
      <c r="D32" s="85"/>
      <c r="E32" s="85"/>
      <c r="F32" s="85"/>
      <c r="G32" s="86"/>
      <c r="H32" s="9"/>
      <c r="I32" s="3"/>
      <c r="J32" s="3"/>
      <c r="K32" s="3"/>
      <c r="L32" s="3"/>
      <c r="M32" s="3"/>
      <c r="N32" s="3"/>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t="s">
        <v>11</v>
      </c>
      <c r="D45" s="78"/>
      <c r="E45" s="78"/>
      <c r="F45" s="78"/>
      <c r="G45" s="78"/>
      <c r="H45" s="78"/>
      <c r="I45" s="3">
        <v>17</v>
      </c>
      <c r="J45" s="3">
        <v>17</v>
      </c>
      <c r="K45" s="3">
        <v>17</v>
      </c>
      <c r="L45" s="3">
        <v>17</v>
      </c>
      <c r="M45" s="3">
        <v>17</v>
      </c>
      <c r="N45" s="3">
        <v>17</v>
      </c>
    </row>
    <row r="46" spans="2:14" x14ac:dyDescent="0.2">
      <c r="B46" s="4" t="s">
        <v>10</v>
      </c>
      <c r="C46" s="78" t="s">
        <v>9</v>
      </c>
      <c r="D46" s="78"/>
      <c r="E46" s="78"/>
      <c r="F46" s="78"/>
      <c r="G46" s="78"/>
      <c r="H46" s="78"/>
      <c r="I46" s="3">
        <v>40</v>
      </c>
      <c r="J46" s="3">
        <v>40</v>
      </c>
      <c r="K46" s="3">
        <v>40</v>
      </c>
      <c r="L46" s="3">
        <v>40</v>
      </c>
      <c r="M46" s="3">
        <v>40</v>
      </c>
      <c r="N46" s="3">
        <v>40</v>
      </c>
    </row>
    <row r="47" spans="2:14" x14ac:dyDescent="0.2">
      <c r="B47" s="4" t="s">
        <v>8</v>
      </c>
      <c r="C47" s="78" t="s">
        <v>38</v>
      </c>
      <c r="D47" s="78"/>
      <c r="E47" s="78"/>
      <c r="F47" s="78"/>
      <c r="G47" s="78"/>
      <c r="H47" s="78"/>
      <c r="I47" s="3">
        <v>450</v>
      </c>
      <c r="J47" s="3">
        <v>450</v>
      </c>
      <c r="K47" s="3">
        <v>450</v>
      </c>
      <c r="L47" s="3">
        <v>450</v>
      </c>
      <c r="M47" s="3">
        <v>450</v>
      </c>
      <c r="N47" s="3">
        <v>450</v>
      </c>
    </row>
    <row r="48" spans="2:14" ht="33" customHeight="1" x14ac:dyDescent="0.2">
      <c r="B48" s="4" t="s">
        <v>7</v>
      </c>
      <c r="C48" s="78" t="s">
        <v>37</v>
      </c>
      <c r="D48" s="78"/>
      <c r="E48" s="78"/>
      <c r="F48" s="78"/>
      <c r="G48" s="78"/>
      <c r="H48" s="78"/>
      <c r="I48" s="3">
        <v>30</v>
      </c>
      <c r="J48" s="3">
        <v>30</v>
      </c>
      <c r="K48" s="3">
        <v>30</v>
      </c>
      <c r="L48" s="3">
        <v>30</v>
      </c>
      <c r="M48" s="3">
        <v>30</v>
      </c>
      <c r="N48" s="3">
        <v>30</v>
      </c>
    </row>
    <row r="49" spans="2:14" ht="30" customHeight="1" x14ac:dyDescent="0.2">
      <c r="B49" s="4" t="s">
        <v>6</v>
      </c>
      <c r="C49" s="78" t="s">
        <v>43</v>
      </c>
      <c r="D49" s="78"/>
      <c r="E49" s="78"/>
      <c r="F49" s="78"/>
      <c r="G49" s="78"/>
      <c r="H49" s="78"/>
      <c r="I49" s="3">
        <v>375</v>
      </c>
      <c r="J49" s="3">
        <v>375</v>
      </c>
      <c r="K49" s="3">
        <v>375</v>
      </c>
      <c r="L49" s="3">
        <v>375</v>
      </c>
      <c r="M49" s="3">
        <v>375</v>
      </c>
      <c r="N49" s="3">
        <v>375</v>
      </c>
    </row>
    <row r="50" spans="2:14" x14ac:dyDescent="0.2">
      <c r="B50" s="4" t="s">
        <v>5</v>
      </c>
      <c r="C50" s="78" t="s">
        <v>39</v>
      </c>
      <c r="D50" s="78"/>
      <c r="E50" s="78"/>
      <c r="F50" s="78"/>
      <c r="G50" s="78"/>
      <c r="H50" s="78"/>
      <c r="I50" s="3">
        <v>1207</v>
      </c>
      <c r="J50" s="3">
        <v>1207</v>
      </c>
      <c r="K50" s="3">
        <v>1207</v>
      </c>
      <c r="L50" s="3">
        <v>1207</v>
      </c>
      <c r="M50" s="3">
        <v>1207</v>
      </c>
      <c r="N50" s="3">
        <v>1207</v>
      </c>
    </row>
    <row r="51" spans="2:14" x14ac:dyDescent="0.2">
      <c r="B51" s="4" t="s">
        <v>4</v>
      </c>
      <c r="C51" s="78" t="s">
        <v>40</v>
      </c>
      <c r="D51" s="78"/>
      <c r="E51" s="78"/>
      <c r="F51" s="78"/>
      <c r="G51" s="78"/>
      <c r="H51" s="78"/>
      <c r="I51" s="3">
        <v>3</v>
      </c>
      <c r="J51" s="3">
        <v>3</v>
      </c>
      <c r="K51" s="3">
        <v>3</v>
      </c>
      <c r="L51" s="3">
        <v>3</v>
      </c>
      <c r="M51" s="3">
        <v>3</v>
      </c>
      <c r="N51" s="3">
        <v>3</v>
      </c>
    </row>
    <row r="52" spans="2:14" x14ac:dyDescent="0.2">
      <c r="B52" s="4" t="s">
        <v>3</v>
      </c>
      <c r="C52" s="78" t="s">
        <v>41</v>
      </c>
      <c r="D52" s="78"/>
      <c r="E52" s="78"/>
      <c r="F52" s="78"/>
      <c r="G52" s="78"/>
      <c r="H52" s="78"/>
      <c r="I52" s="3">
        <v>2</v>
      </c>
      <c r="J52" s="3">
        <v>2</v>
      </c>
      <c r="K52" s="3">
        <v>2</v>
      </c>
      <c r="L52" s="3">
        <v>2</v>
      </c>
      <c r="M52" s="3">
        <v>2</v>
      </c>
      <c r="N52" s="3">
        <v>2</v>
      </c>
    </row>
    <row r="53" spans="2:14" x14ac:dyDescent="0.2">
      <c r="B53" s="4" t="s">
        <v>2</v>
      </c>
      <c r="C53" s="78" t="s">
        <v>1</v>
      </c>
      <c r="D53" s="78"/>
      <c r="E53" s="78"/>
      <c r="F53" s="78"/>
      <c r="G53" s="78"/>
      <c r="H53" s="78"/>
      <c r="I53" s="3">
        <v>5</v>
      </c>
      <c r="J53" s="3">
        <v>5</v>
      </c>
      <c r="K53" s="3">
        <v>5</v>
      </c>
      <c r="L53" s="3">
        <v>5</v>
      </c>
      <c r="M53" s="3">
        <v>5</v>
      </c>
      <c r="N53" s="3">
        <v>5</v>
      </c>
    </row>
    <row r="54" spans="2:14" x14ac:dyDescent="0.2">
      <c r="B54" s="4" t="s">
        <v>0</v>
      </c>
      <c r="C54" s="78"/>
      <c r="D54" s="78"/>
      <c r="E54" s="78"/>
      <c r="F54" s="78"/>
      <c r="G54" s="78"/>
      <c r="H54" s="78"/>
      <c r="I54" s="3"/>
      <c r="J54" s="3"/>
      <c r="K54" s="3"/>
      <c r="L54" s="3"/>
      <c r="M54" s="3"/>
      <c r="N54" s="3"/>
    </row>
  </sheetData>
  <mergeCells count="34">
    <mergeCell ref="C51:H51"/>
    <mergeCell ref="C53:H53"/>
    <mergeCell ref="C54:H54"/>
    <mergeCell ref="C45:H45"/>
    <mergeCell ref="C46:H46"/>
    <mergeCell ref="C47:H47"/>
    <mergeCell ref="C48:H48"/>
    <mergeCell ref="C49:H49"/>
    <mergeCell ref="C50:H50"/>
    <mergeCell ref="C52:H52"/>
    <mergeCell ref="C22:H22"/>
    <mergeCell ref="C23:H23"/>
    <mergeCell ref="C40:G40"/>
    <mergeCell ref="C25:H25"/>
    <mergeCell ref="C26:H26"/>
    <mergeCell ref="C31:G31"/>
    <mergeCell ref="C32:G32"/>
    <mergeCell ref="C33:G33"/>
    <mergeCell ref="C34:G34"/>
    <mergeCell ref="C35:G35"/>
    <mergeCell ref="C24:H24"/>
    <mergeCell ref="C36:G36"/>
    <mergeCell ref="C37:G37"/>
    <mergeCell ref="C38:G38"/>
    <mergeCell ref="C39:G39"/>
    <mergeCell ref="C18:H18"/>
    <mergeCell ref="C19:H19"/>
    <mergeCell ref="C20:H20"/>
    <mergeCell ref="C21:H21"/>
    <mergeCell ref="B1:N1"/>
    <mergeCell ref="B2:N2"/>
    <mergeCell ref="B3:N3"/>
    <mergeCell ref="B10:N12"/>
    <mergeCell ref="C17:H17"/>
  </mergeCells>
  <pageMargins left="0.7" right="0.7" top="0.75" bottom="0.75" header="0.3" footer="0.3"/>
  <pageSetup scale="48" orientation="landscape" r:id="rId1"/>
  <headerFooter>
    <oddFooter>&amp;LForm 37-48 (rev. Aug. 2022)</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E1034-8A33-403D-947D-A51621343E3F}">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343</v>
      </c>
      <c r="C4" s="36"/>
      <c r="D4" s="36"/>
      <c r="E4" s="36"/>
      <c r="F4" s="36"/>
      <c r="G4" s="36"/>
      <c r="H4" s="36"/>
      <c r="I4" s="36"/>
      <c r="J4" s="36"/>
      <c r="K4" s="36"/>
      <c r="L4" s="36"/>
      <c r="M4" s="36"/>
      <c r="N4" s="36"/>
      <c r="O4" s="36"/>
      <c r="P4" s="36"/>
      <c r="Q4" s="36"/>
      <c r="R4" s="36"/>
      <c r="S4" s="36"/>
      <c r="T4" s="36"/>
      <c r="U4" s="36"/>
    </row>
    <row r="5" spans="2:21" ht="15.75" x14ac:dyDescent="0.25">
      <c r="B5" s="8" t="s">
        <v>344</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345</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346</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9" t="s">
        <v>347</v>
      </c>
      <c r="D17" s="80"/>
      <c r="E17" s="80"/>
      <c r="F17" s="80"/>
      <c r="G17" s="80"/>
      <c r="H17" s="81"/>
      <c r="I17" s="61">
        <v>100</v>
      </c>
      <c r="J17" s="61">
        <v>0</v>
      </c>
      <c r="K17" s="61">
        <v>100</v>
      </c>
      <c r="L17" s="61">
        <v>0</v>
      </c>
      <c r="M17" s="61">
        <v>100</v>
      </c>
      <c r="N17" s="61">
        <v>0</v>
      </c>
      <c r="O17" s="2"/>
      <c r="P17" s="2"/>
      <c r="Q17" s="2"/>
      <c r="R17" s="2"/>
      <c r="S17" s="2"/>
      <c r="T17" s="2"/>
      <c r="U17" s="2"/>
    </row>
    <row r="18" spans="2:21" ht="15.75" x14ac:dyDescent="0.25">
      <c r="B18" s="4" t="s">
        <v>10</v>
      </c>
      <c r="C18" s="79" t="s">
        <v>348</v>
      </c>
      <c r="D18" s="80"/>
      <c r="E18" s="80"/>
      <c r="F18" s="80"/>
      <c r="G18" s="80"/>
      <c r="H18" s="81"/>
      <c r="I18" s="62">
        <v>100</v>
      </c>
      <c r="J18" s="62">
        <v>100</v>
      </c>
      <c r="K18" s="62">
        <v>100</v>
      </c>
      <c r="L18" s="62">
        <v>100</v>
      </c>
      <c r="M18" s="63">
        <v>100</v>
      </c>
      <c r="N18" s="63">
        <v>100</v>
      </c>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349</v>
      </c>
      <c r="D31" s="80"/>
      <c r="E31" s="80"/>
      <c r="F31" s="80"/>
      <c r="G31" s="81"/>
      <c r="H31" s="61">
        <v>312</v>
      </c>
      <c r="I31" s="65">
        <v>312</v>
      </c>
      <c r="J31" s="65">
        <v>312</v>
      </c>
      <c r="K31" s="65">
        <v>312</v>
      </c>
      <c r="L31" s="65">
        <v>312</v>
      </c>
      <c r="M31" s="68">
        <v>312</v>
      </c>
      <c r="N31" s="68">
        <v>312</v>
      </c>
      <c r="O31" s="1"/>
      <c r="P31" s="1"/>
      <c r="Q31" s="1"/>
      <c r="R31" s="1"/>
      <c r="S31" s="1"/>
      <c r="T31" s="1"/>
      <c r="U31" s="1"/>
    </row>
    <row r="32" spans="2:21" ht="15.75" x14ac:dyDescent="0.25">
      <c r="B32" s="4" t="s">
        <v>10</v>
      </c>
      <c r="C32" s="79" t="s">
        <v>350</v>
      </c>
      <c r="D32" s="80"/>
      <c r="E32" s="80"/>
      <c r="F32" s="80"/>
      <c r="G32" s="81"/>
      <c r="H32" s="65">
        <v>299</v>
      </c>
      <c r="I32" s="65">
        <v>303</v>
      </c>
      <c r="J32" s="65">
        <v>307</v>
      </c>
      <c r="K32" s="65">
        <v>311</v>
      </c>
      <c r="L32" s="68">
        <v>315</v>
      </c>
      <c r="M32" s="68">
        <v>319</v>
      </c>
      <c r="N32" s="68">
        <v>323</v>
      </c>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351</v>
      </c>
      <c r="D45" s="78"/>
      <c r="E45" s="78"/>
      <c r="F45" s="78"/>
      <c r="G45" s="78"/>
      <c r="H45" s="78"/>
      <c r="I45" s="62">
        <v>312</v>
      </c>
      <c r="J45" s="62">
        <v>0</v>
      </c>
      <c r="K45" s="62">
        <v>312</v>
      </c>
      <c r="L45" s="69">
        <v>0</v>
      </c>
      <c r="M45" s="69">
        <v>312</v>
      </c>
      <c r="N45" s="69">
        <v>0</v>
      </c>
    </row>
    <row r="46" spans="2:14" ht="15.75" x14ac:dyDescent="0.25">
      <c r="B46" s="4" t="s">
        <v>10</v>
      </c>
      <c r="C46" s="78" t="s">
        <v>352</v>
      </c>
      <c r="D46" s="78"/>
      <c r="E46" s="78"/>
      <c r="F46" s="78"/>
      <c r="G46" s="78"/>
      <c r="H46" s="78"/>
      <c r="I46" s="62">
        <v>4</v>
      </c>
      <c r="J46" s="62">
        <v>4</v>
      </c>
      <c r="K46" s="62">
        <v>4</v>
      </c>
      <c r="L46" s="62">
        <v>4</v>
      </c>
      <c r="M46" s="69">
        <v>4</v>
      </c>
      <c r="N46" s="69">
        <v>4</v>
      </c>
    </row>
    <row r="47" spans="2:14" ht="15.75" hidden="1" x14ac:dyDescent="0.25">
      <c r="B47" s="4" t="s">
        <v>8</v>
      </c>
      <c r="C47" s="78"/>
      <c r="D47" s="78"/>
      <c r="E47" s="78"/>
      <c r="F47" s="78"/>
      <c r="G47" s="78"/>
      <c r="H47" s="78"/>
      <c r="I47" s="62"/>
      <c r="J47" s="62"/>
      <c r="K47" s="62"/>
      <c r="L47" s="62"/>
      <c r="M47" s="67"/>
      <c r="N47" s="67"/>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EE2383-194F-407F-B302-8425503CA7A7}">
  <sheetPr>
    <pageSetUpPr fitToPage="1"/>
  </sheetPr>
  <dimension ref="B1:U54"/>
  <sheetViews>
    <sheetView zoomScaleNormal="100" workbookViewId="0">
      <selection activeCell="C18" sqref="C18:H18"/>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4.42578125" style="2" customWidth="1"/>
    <col min="9" max="9" width="19.28515625" style="2" customWidth="1"/>
    <col min="10" max="10" width="26.140625" style="2" customWidth="1"/>
    <col min="11" max="11" width="19.7109375" style="2" customWidth="1"/>
    <col min="12" max="12" width="22" style="2" customWidth="1"/>
    <col min="13" max="13" width="19.140625" style="2" customWidth="1"/>
    <col min="14" max="14" width="18.28515625" style="2"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160</v>
      </c>
      <c r="C3" s="82"/>
      <c r="D3" s="82"/>
      <c r="E3" s="82"/>
      <c r="F3" s="82"/>
      <c r="G3" s="82"/>
      <c r="H3" s="82"/>
      <c r="I3" s="82"/>
      <c r="J3" s="82"/>
      <c r="K3" s="82"/>
      <c r="L3" s="82"/>
      <c r="M3" s="82"/>
      <c r="N3" s="82"/>
      <c r="O3" s="31"/>
      <c r="P3" s="31"/>
      <c r="Q3" s="31"/>
      <c r="R3" s="31"/>
      <c r="S3" s="31"/>
      <c r="T3" s="31"/>
      <c r="U3" s="31"/>
    </row>
    <row r="4" spans="2:21" ht="15.75" x14ac:dyDescent="0.25">
      <c r="B4" s="8" t="s">
        <v>161</v>
      </c>
      <c r="C4" s="31" t="s">
        <v>162</v>
      </c>
      <c r="D4" s="31"/>
      <c r="E4" s="31"/>
      <c r="F4" s="31"/>
      <c r="G4" s="31"/>
      <c r="H4" s="31"/>
      <c r="I4" s="31"/>
      <c r="J4" s="31"/>
      <c r="K4" s="31"/>
      <c r="L4" s="31"/>
      <c r="M4" s="31"/>
      <c r="N4" s="31"/>
      <c r="O4" s="31"/>
      <c r="P4" s="31"/>
      <c r="Q4" s="31"/>
      <c r="R4" s="31"/>
      <c r="S4" s="31"/>
      <c r="T4" s="31"/>
      <c r="U4" s="31"/>
    </row>
    <row r="5" spans="2:21" ht="15.75" x14ac:dyDescent="0.25">
      <c r="B5" s="8" t="s">
        <v>163</v>
      </c>
      <c r="C5" s="31" t="s">
        <v>164</v>
      </c>
      <c r="D5" s="31"/>
      <c r="E5" s="31"/>
      <c r="F5" s="31"/>
      <c r="G5" s="31"/>
      <c r="H5" s="31"/>
      <c r="I5" s="31"/>
      <c r="J5" s="31"/>
      <c r="K5" s="31"/>
      <c r="L5" s="31"/>
      <c r="M5" s="31"/>
      <c r="N5" s="31"/>
      <c r="O5" s="31"/>
      <c r="P5" s="31"/>
      <c r="Q5" s="31"/>
      <c r="R5" s="31"/>
      <c r="S5" s="31"/>
      <c r="T5" s="31"/>
      <c r="U5" s="31"/>
    </row>
    <row r="6" spans="2:21" ht="15.75" x14ac:dyDescent="0.25">
      <c r="B6" s="8" t="s">
        <v>165</v>
      </c>
      <c r="C6" s="31" t="s">
        <v>166</v>
      </c>
      <c r="D6" s="31"/>
      <c r="E6" s="31"/>
      <c r="F6" s="31"/>
      <c r="G6" s="31"/>
      <c r="H6" s="31"/>
      <c r="I6" s="31"/>
      <c r="J6" s="31"/>
      <c r="K6" s="31"/>
      <c r="L6" s="31"/>
      <c r="M6" s="31"/>
      <c r="N6" s="31"/>
      <c r="O6" s="31"/>
      <c r="P6" s="31"/>
      <c r="Q6" s="31"/>
      <c r="R6" s="31"/>
      <c r="S6" s="31"/>
      <c r="T6" s="31"/>
      <c r="U6" s="31"/>
    </row>
    <row r="7" spans="2:21" ht="15.75" x14ac:dyDescent="0.25">
      <c r="B7" s="8" t="s">
        <v>167</v>
      </c>
      <c r="C7" s="31" t="s">
        <v>168</v>
      </c>
      <c r="D7" s="31"/>
      <c r="E7" s="31"/>
      <c r="F7" s="31"/>
      <c r="G7" s="31"/>
      <c r="H7" s="31"/>
      <c r="I7" s="31"/>
      <c r="J7" s="31"/>
      <c r="K7" s="31"/>
      <c r="L7" s="31"/>
      <c r="M7" s="31"/>
      <c r="N7" s="31"/>
      <c r="O7" s="31"/>
      <c r="P7" s="31"/>
      <c r="Q7" s="31"/>
      <c r="R7" s="31"/>
      <c r="S7" s="31"/>
      <c r="T7" s="31"/>
      <c r="U7" s="31"/>
    </row>
    <row r="9" spans="2:21" ht="15.75" x14ac:dyDescent="0.25">
      <c r="B9" s="6" t="s">
        <v>29</v>
      </c>
    </row>
    <row r="10" spans="2:21" ht="15" customHeight="1" x14ac:dyDescent="0.2">
      <c r="B10" s="83" t="s">
        <v>169</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31"/>
      <c r="E14" s="31"/>
      <c r="F14" s="31"/>
      <c r="G14" s="31"/>
      <c r="H14" s="31"/>
      <c r="I14" s="7" t="s">
        <v>20</v>
      </c>
      <c r="J14" s="7" t="s">
        <v>20</v>
      </c>
      <c r="K14" s="7" t="s">
        <v>20</v>
      </c>
      <c r="L14" s="7" t="s">
        <v>20</v>
      </c>
      <c r="M14" s="7" t="s">
        <v>20</v>
      </c>
      <c r="N14" s="7" t="s">
        <v>20</v>
      </c>
    </row>
    <row r="15" spans="2:21" ht="16.5" thickBot="1" x14ac:dyDescent="0.3">
      <c r="B15" s="6" t="s">
        <v>28</v>
      </c>
      <c r="C15" s="14"/>
      <c r="D15" s="31"/>
      <c r="E15" s="31"/>
      <c r="F15" s="31"/>
      <c r="G15" s="31"/>
      <c r="H15" s="31"/>
      <c r="I15" s="5" t="s">
        <v>18</v>
      </c>
      <c r="J15" s="5" t="s">
        <v>17</v>
      </c>
      <c r="K15" s="5" t="s">
        <v>16</v>
      </c>
      <c r="L15" s="5" t="s">
        <v>15</v>
      </c>
      <c r="M15" s="5" t="s">
        <v>14</v>
      </c>
      <c r="N15" s="5" t="s">
        <v>13</v>
      </c>
    </row>
    <row r="16" spans="2:21" ht="10.9" customHeight="1" x14ac:dyDescent="0.2"/>
    <row r="17" spans="2:21" ht="105" customHeight="1" x14ac:dyDescent="0.2">
      <c r="B17" s="4" t="s">
        <v>12</v>
      </c>
      <c r="C17" s="78" t="s">
        <v>170</v>
      </c>
      <c r="D17" s="78"/>
      <c r="E17" s="78"/>
      <c r="F17" s="78"/>
      <c r="G17" s="78"/>
      <c r="H17" s="78"/>
      <c r="I17" s="3">
        <v>1500000</v>
      </c>
      <c r="J17" s="3">
        <v>1600000</v>
      </c>
      <c r="K17" s="3">
        <v>1700000</v>
      </c>
      <c r="L17" s="3">
        <v>1800000</v>
      </c>
      <c r="M17" s="3">
        <v>1900000</v>
      </c>
      <c r="N17" s="3">
        <v>2000000</v>
      </c>
      <c r="O17" s="2"/>
      <c r="P17" s="2"/>
      <c r="Q17" s="2"/>
      <c r="R17" s="2"/>
      <c r="S17" s="2"/>
      <c r="T17" s="2"/>
      <c r="U17" s="2"/>
    </row>
    <row r="18" spans="2:21" ht="79.900000000000006" customHeight="1" x14ac:dyDescent="0.2">
      <c r="B18" s="4" t="s">
        <v>10</v>
      </c>
      <c r="C18" s="78" t="s">
        <v>171</v>
      </c>
      <c r="D18" s="78"/>
      <c r="E18" s="78"/>
      <c r="F18" s="78"/>
      <c r="G18" s="78"/>
      <c r="H18" s="78"/>
      <c r="I18" s="3" t="s">
        <v>172</v>
      </c>
      <c r="J18" s="3" t="s">
        <v>172</v>
      </c>
      <c r="K18" s="3" t="s">
        <v>172</v>
      </c>
      <c r="L18" s="3" t="s">
        <v>172</v>
      </c>
      <c r="M18" s="3" t="s">
        <v>172</v>
      </c>
      <c r="N18" s="3" t="s">
        <v>172</v>
      </c>
      <c r="O18" s="2"/>
      <c r="P18" s="2"/>
      <c r="Q18" s="2"/>
      <c r="R18" s="2"/>
      <c r="S18" s="2"/>
      <c r="T18" s="2"/>
      <c r="U18" s="2"/>
    </row>
    <row r="19" spans="2:21" x14ac:dyDescent="0.2">
      <c r="B19" s="4" t="s">
        <v>8</v>
      </c>
      <c r="C19" s="78"/>
      <c r="D19" s="78"/>
      <c r="E19" s="78"/>
      <c r="F19" s="78"/>
      <c r="G19" s="78"/>
      <c r="H19" s="78"/>
      <c r="I19" s="3"/>
      <c r="J19" s="3"/>
      <c r="K19" s="3"/>
      <c r="L19" s="3"/>
      <c r="M19" s="3"/>
      <c r="N19" s="3"/>
      <c r="O19" s="2"/>
      <c r="P19" s="2"/>
      <c r="Q19" s="2"/>
      <c r="R19" s="2"/>
      <c r="S19" s="2"/>
      <c r="T19" s="2"/>
      <c r="U19" s="2"/>
    </row>
    <row r="20" spans="2:21" x14ac:dyDescent="0.2">
      <c r="B20" s="4" t="s">
        <v>7</v>
      </c>
      <c r="C20" s="78"/>
      <c r="D20" s="78"/>
      <c r="E20" s="78"/>
      <c r="F20" s="78"/>
      <c r="G20" s="78"/>
      <c r="H20" s="78"/>
      <c r="I20" s="3"/>
      <c r="J20" s="3"/>
      <c r="K20" s="3"/>
      <c r="L20" s="3"/>
      <c r="M20" s="3"/>
      <c r="N20" s="3"/>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ht="35.450000000000003" customHeight="1" x14ac:dyDescent="0.2">
      <c r="B31" s="4" t="s">
        <v>12</v>
      </c>
      <c r="C31" s="79" t="s">
        <v>173</v>
      </c>
      <c r="D31" s="80"/>
      <c r="E31" s="80"/>
      <c r="F31" s="80"/>
      <c r="G31" s="81"/>
      <c r="H31" s="9" t="s">
        <v>174</v>
      </c>
      <c r="I31" s="3" t="s">
        <v>175</v>
      </c>
      <c r="J31" s="3" t="s">
        <v>176</v>
      </c>
      <c r="K31" s="3" t="s">
        <v>177</v>
      </c>
      <c r="L31" s="3" t="s">
        <v>178</v>
      </c>
      <c r="M31" s="3" t="s">
        <v>179</v>
      </c>
      <c r="N31" s="3" t="s">
        <v>180</v>
      </c>
    </row>
    <row r="32" spans="2:21" ht="30" customHeight="1" x14ac:dyDescent="0.2">
      <c r="B32" s="4" t="s">
        <v>10</v>
      </c>
      <c r="C32" s="79" t="s">
        <v>181</v>
      </c>
      <c r="D32" s="80"/>
      <c r="E32" s="80"/>
      <c r="F32" s="80"/>
      <c r="G32" s="81"/>
      <c r="H32" s="9" t="s">
        <v>182</v>
      </c>
      <c r="I32" s="3">
        <v>20000</v>
      </c>
      <c r="J32" s="3">
        <v>24000</v>
      </c>
      <c r="K32" s="3">
        <v>24000</v>
      </c>
      <c r="L32" s="3">
        <v>24000</v>
      </c>
      <c r="M32" s="3">
        <v>24000</v>
      </c>
      <c r="N32" s="3">
        <v>24000</v>
      </c>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ht="37.15" customHeight="1" x14ac:dyDescent="0.2">
      <c r="B45" s="4" t="s">
        <v>12</v>
      </c>
      <c r="C45" s="78" t="s">
        <v>183</v>
      </c>
      <c r="D45" s="78"/>
      <c r="E45" s="78"/>
      <c r="F45" s="78"/>
      <c r="G45" s="78"/>
      <c r="H45" s="78"/>
      <c r="I45" s="3">
        <v>25000</v>
      </c>
      <c r="J45" s="3">
        <v>30000</v>
      </c>
      <c r="K45" s="3">
        <v>35000</v>
      </c>
      <c r="L45" s="3">
        <v>40000</v>
      </c>
      <c r="M45" s="3">
        <v>45000</v>
      </c>
      <c r="N45" s="3">
        <v>50000</v>
      </c>
    </row>
    <row r="46" spans="2:14" ht="30" customHeight="1" x14ac:dyDescent="0.2">
      <c r="B46" s="4" t="s">
        <v>10</v>
      </c>
      <c r="C46" s="79" t="s">
        <v>184</v>
      </c>
      <c r="D46" s="80"/>
      <c r="E46" s="80"/>
      <c r="F46" s="80"/>
      <c r="G46" s="80"/>
      <c r="H46" s="81"/>
      <c r="I46" s="3" t="s">
        <v>172</v>
      </c>
      <c r="J46" s="3" t="s">
        <v>172</v>
      </c>
      <c r="K46" s="3" t="s">
        <v>172</v>
      </c>
      <c r="L46" s="3" t="s">
        <v>172</v>
      </c>
      <c r="M46" s="3" t="s">
        <v>172</v>
      </c>
      <c r="N46" s="3" t="s">
        <v>172</v>
      </c>
    </row>
    <row r="47" spans="2:14" x14ac:dyDescent="0.2">
      <c r="B47" s="4" t="s">
        <v>8</v>
      </c>
      <c r="C47" s="78"/>
      <c r="D47" s="78"/>
      <c r="E47" s="78"/>
      <c r="F47" s="78"/>
      <c r="G47" s="78"/>
      <c r="H47" s="78"/>
      <c r="I47" s="3"/>
      <c r="J47" s="3"/>
      <c r="K47" s="3"/>
      <c r="L47" s="3"/>
      <c r="M47" s="3"/>
      <c r="N47" s="3"/>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FC6C0-2E02-40A6-B70E-8026E6AE954C}">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353</v>
      </c>
      <c r="C4" s="36"/>
      <c r="D4" s="36"/>
      <c r="E4" s="36"/>
      <c r="F4" s="36"/>
      <c r="G4" s="36"/>
      <c r="H4" s="36"/>
      <c r="I4" s="36"/>
      <c r="J4" s="36"/>
      <c r="K4" s="36"/>
      <c r="L4" s="36"/>
      <c r="M4" s="36"/>
      <c r="N4" s="36"/>
      <c r="O4" s="36"/>
      <c r="P4" s="36"/>
      <c r="Q4" s="36"/>
      <c r="R4" s="36"/>
      <c r="S4" s="36"/>
      <c r="T4" s="36"/>
      <c r="U4" s="36"/>
    </row>
    <row r="5" spans="2:21" ht="15.75" x14ac:dyDescent="0.25">
      <c r="B5" s="8" t="s">
        <v>354</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355</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356</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357</v>
      </c>
      <c r="D17" s="78"/>
      <c r="E17" s="78"/>
      <c r="F17" s="78"/>
      <c r="G17" s="78"/>
      <c r="H17" s="78"/>
      <c r="I17" s="61">
        <v>85</v>
      </c>
      <c r="J17" s="61">
        <v>85</v>
      </c>
      <c r="K17" s="61">
        <v>85</v>
      </c>
      <c r="L17" s="61">
        <v>85</v>
      </c>
      <c r="M17" s="63">
        <v>85</v>
      </c>
      <c r="N17" s="63">
        <v>85</v>
      </c>
      <c r="O17" s="2"/>
      <c r="P17" s="2"/>
      <c r="Q17" s="2"/>
      <c r="R17" s="2"/>
      <c r="S17" s="2"/>
      <c r="T17" s="2"/>
      <c r="U17" s="2"/>
    </row>
    <row r="18" spans="2:21" ht="15.75" x14ac:dyDescent="0.25">
      <c r="B18" s="4" t="s">
        <v>10</v>
      </c>
      <c r="C18" s="79" t="s">
        <v>358</v>
      </c>
      <c r="D18" s="80"/>
      <c r="E18" s="80"/>
      <c r="F18" s="80"/>
      <c r="G18" s="80"/>
      <c r="H18" s="81"/>
      <c r="I18" s="62">
        <v>15</v>
      </c>
      <c r="J18" s="62">
        <v>15</v>
      </c>
      <c r="K18" s="62">
        <v>15</v>
      </c>
      <c r="L18" s="62">
        <v>15</v>
      </c>
      <c r="M18" s="63">
        <v>15</v>
      </c>
      <c r="N18" s="63">
        <v>15</v>
      </c>
      <c r="O18" s="2"/>
      <c r="P18" s="2"/>
      <c r="Q18" s="2"/>
      <c r="R18" s="2"/>
      <c r="S18" s="2"/>
      <c r="T18" s="2"/>
      <c r="U18" s="2"/>
    </row>
    <row r="19" spans="2:21" ht="15.75" x14ac:dyDescent="0.25">
      <c r="B19" s="4" t="s">
        <v>8</v>
      </c>
      <c r="C19" s="79" t="s">
        <v>359</v>
      </c>
      <c r="D19" s="80"/>
      <c r="E19" s="80"/>
      <c r="F19" s="80"/>
      <c r="G19" s="80"/>
      <c r="H19" s="81"/>
      <c r="I19" s="62">
        <v>1</v>
      </c>
      <c r="J19" s="62">
        <v>1</v>
      </c>
      <c r="K19" s="62">
        <v>1</v>
      </c>
      <c r="L19" s="62">
        <v>1</v>
      </c>
      <c r="M19" s="63">
        <v>1</v>
      </c>
      <c r="N19" s="63">
        <v>1</v>
      </c>
      <c r="O19" s="2"/>
      <c r="P19" s="2"/>
      <c r="Q19" s="2"/>
      <c r="R19" s="2"/>
      <c r="S19" s="2"/>
      <c r="T19" s="2"/>
      <c r="U19" s="2"/>
    </row>
    <row r="20" spans="2:21" ht="15.75" x14ac:dyDescent="0.25">
      <c r="B20" s="4" t="s">
        <v>7</v>
      </c>
      <c r="C20" s="79" t="s">
        <v>360</v>
      </c>
      <c r="D20" s="80"/>
      <c r="E20" s="80"/>
      <c r="F20" s="80"/>
      <c r="G20" s="80"/>
      <c r="H20" s="81"/>
      <c r="I20" s="61">
        <v>15</v>
      </c>
      <c r="J20" s="61">
        <v>15</v>
      </c>
      <c r="K20" s="61">
        <v>15</v>
      </c>
      <c r="L20" s="61">
        <v>15</v>
      </c>
      <c r="M20" s="63">
        <v>15</v>
      </c>
      <c r="N20" s="63">
        <v>15</v>
      </c>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361</v>
      </c>
      <c r="D31" s="80"/>
      <c r="E31" s="80"/>
      <c r="F31" s="80"/>
      <c r="G31" s="81"/>
      <c r="H31" s="62">
        <v>10000</v>
      </c>
      <c r="I31" s="62">
        <v>10000</v>
      </c>
      <c r="J31" s="62">
        <v>10500</v>
      </c>
      <c r="K31" s="62">
        <v>11000</v>
      </c>
      <c r="L31" s="68">
        <v>11000</v>
      </c>
      <c r="M31" s="68">
        <v>11000</v>
      </c>
      <c r="N31" s="68">
        <v>11000</v>
      </c>
      <c r="O31" s="1"/>
      <c r="P31" s="1"/>
      <c r="Q31" s="1"/>
      <c r="R31" s="1"/>
      <c r="S31" s="1"/>
      <c r="T31" s="1"/>
      <c r="U31" s="1"/>
    </row>
    <row r="32" spans="2:21" ht="15.75" x14ac:dyDescent="0.25">
      <c r="B32" s="4" t="s">
        <v>10</v>
      </c>
      <c r="C32" s="79" t="s">
        <v>362</v>
      </c>
      <c r="D32" s="80"/>
      <c r="E32" s="80"/>
      <c r="F32" s="80"/>
      <c r="G32" s="81"/>
      <c r="H32" s="65">
        <v>1400000</v>
      </c>
      <c r="I32" s="65">
        <v>1400000</v>
      </c>
      <c r="J32" s="65">
        <v>1400000</v>
      </c>
      <c r="K32" s="65">
        <v>1400000</v>
      </c>
      <c r="L32" s="68">
        <v>1300000</v>
      </c>
      <c r="M32" s="68">
        <v>1300000</v>
      </c>
      <c r="N32" s="68">
        <v>1300000</v>
      </c>
      <c r="O32" s="1"/>
      <c r="P32" s="1"/>
      <c r="Q32" s="1"/>
      <c r="R32" s="1"/>
      <c r="S32" s="1"/>
      <c r="T32" s="1"/>
      <c r="U32" s="1"/>
    </row>
    <row r="33" spans="2:14" ht="15.75" x14ac:dyDescent="0.25">
      <c r="B33" s="4" t="s">
        <v>8</v>
      </c>
      <c r="C33" s="79" t="s">
        <v>363</v>
      </c>
      <c r="D33" s="80"/>
      <c r="E33" s="80"/>
      <c r="F33" s="80"/>
      <c r="G33" s="81"/>
      <c r="H33" s="62">
        <v>5000</v>
      </c>
      <c r="I33" s="62">
        <v>5500</v>
      </c>
      <c r="J33" s="62">
        <v>6000</v>
      </c>
      <c r="K33" s="62">
        <v>6300</v>
      </c>
      <c r="L33" s="68">
        <v>6500</v>
      </c>
      <c r="M33" s="68">
        <v>6500</v>
      </c>
      <c r="N33" s="68">
        <v>6500</v>
      </c>
    </row>
    <row r="34" spans="2:14" ht="15.75" x14ac:dyDescent="0.25">
      <c r="B34" s="4" t="s">
        <v>7</v>
      </c>
      <c r="C34" s="79" t="s">
        <v>364</v>
      </c>
      <c r="D34" s="80"/>
      <c r="E34" s="80"/>
      <c r="F34" s="80"/>
      <c r="G34" s="81"/>
      <c r="H34" s="66">
        <v>275</v>
      </c>
      <c r="I34" s="66">
        <v>275</v>
      </c>
      <c r="J34" s="66">
        <v>275</v>
      </c>
      <c r="K34" s="66">
        <v>275</v>
      </c>
      <c r="L34" s="66">
        <v>275</v>
      </c>
      <c r="M34" s="66">
        <v>275</v>
      </c>
      <c r="N34" s="66">
        <v>275</v>
      </c>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365</v>
      </c>
      <c r="D45" s="78"/>
      <c r="E45" s="78"/>
      <c r="F45" s="78"/>
      <c r="G45" s="78"/>
      <c r="H45" s="78"/>
      <c r="I45" s="62">
        <v>7500</v>
      </c>
      <c r="J45" s="62">
        <v>10000</v>
      </c>
      <c r="K45" s="62">
        <v>12000</v>
      </c>
      <c r="L45" s="68">
        <v>12000</v>
      </c>
      <c r="M45" s="68">
        <v>12000</v>
      </c>
      <c r="N45" s="68">
        <v>12000</v>
      </c>
    </row>
    <row r="46" spans="2:14" ht="15.75" x14ac:dyDescent="0.25">
      <c r="B46" s="4" t="s">
        <v>10</v>
      </c>
      <c r="C46" s="78" t="s">
        <v>366</v>
      </c>
      <c r="D46" s="78"/>
      <c r="E46" s="78"/>
      <c r="F46" s="78"/>
      <c r="G46" s="78"/>
      <c r="H46" s="78"/>
      <c r="I46" s="62">
        <v>700</v>
      </c>
      <c r="J46" s="62">
        <v>1000</v>
      </c>
      <c r="K46" s="62">
        <v>1000</v>
      </c>
      <c r="L46" s="69">
        <v>1000</v>
      </c>
      <c r="M46" s="69">
        <v>1000</v>
      </c>
      <c r="N46" s="69">
        <v>1000</v>
      </c>
    </row>
    <row r="47" spans="2:14" ht="15.75" x14ac:dyDescent="0.25">
      <c r="B47" s="4" t="s">
        <v>8</v>
      </c>
      <c r="C47" s="78" t="s">
        <v>367</v>
      </c>
      <c r="D47" s="78"/>
      <c r="E47" s="78"/>
      <c r="F47" s="78"/>
      <c r="G47" s="78"/>
      <c r="H47" s="78"/>
      <c r="I47" s="62">
        <v>150</v>
      </c>
      <c r="J47" s="62">
        <v>150</v>
      </c>
      <c r="K47" s="62">
        <v>150</v>
      </c>
      <c r="L47" s="67">
        <v>150</v>
      </c>
      <c r="M47" s="67">
        <v>150</v>
      </c>
      <c r="N47" s="67">
        <v>150</v>
      </c>
    </row>
    <row r="48" spans="2:14" ht="15.75" x14ac:dyDescent="0.25">
      <c r="B48" s="4" t="s">
        <v>7</v>
      </c>
      <c r="C48" s="78" t="s">
        <v>368</v>
      </c>
      <c r="D48" s="78"/>
      <c r="E48" s="78"/>
      <c r="F48" s="78"/>
      <c r="G48" s="78"/>
      <c r="H48" s="78"/>
      <c r="I48" s="62">
        <v>400</v>
      </c>
      <c r="J48" s="62">
        <v>400</v>
      </c>
      <c r="K48" s="62">
        <v>400</v>
      </c>
      <c r="L48" s="67">
        <v>400</v>
      </c>
      <c r="M48" s="67">
        <v>400</v>
      </c>
      <c r="N48" s="67">
        <v>400</v>
      </c>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BA63D-3DBB-4F52-A4BB-382F8B990AF5}">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369</v>
      </c>
      <c r="C4" s="36"/>
      <c r="D4" s="36"/>
      <c r="E4" s="36"/>
      <c r="F4" s="36"/>
      <c r="G4" s="36"/>
      <c r="H4" s="36"/>
      <c r="I4" s="36"/>
      <c r="J4" s="36"/>
      <c r="K4" s="36"/>
      <c r="L4" s="36"/>
      <c r="M4" s="36"/>
      <c r="N4" s="36"/>
      <c r="O4" s="36"/>
      <c r="P4" s="36"/>
      <c r="Q4" s="36"/>
      <c r="R4" s="36"/>
      <c r="S4" s="36"/>
      <c r="T4" s="36"/>
      <c r="U4" s="36"/>
    </row>
    <row r="5" spans="2:21" ht="15.75" x14ac:dyDescent="0.25">
      <c r="B5" s="8" t="s">
        <v>370</v>
      </c>
      <c r="C5" s="36"/>
      <c r="D5" s="36"/>
      <c r="E5" s="36"/>
      <c r="F5" s="36"/>
      <c r="G5" s="36"/>
      <c r="H5" s="36"/>
      <c r="I5" s="36"/>
      <c r="J5" s="36"/>
      <c r="K5" s="36"/>
      <c r="L5" s="36"/>
      <c r="M5" s="36"/>
      <c r="N5" s="36"/>
      <c r="O5" s="36"/>
      <c r="P5" s="36"/>
      <c r="Q5" s="36"/>
      <c r="R5" s="36"/>
      <c r="S5" s="36"/>
      <c r="T5" s="36"/>
      <c r="U5" s="36"/>
    </row>
    <row r="6" spans="2:21" ht="15.75" x14ac:dyDescent="0.25">
      <c r="B6" s="8" t="s">
        <v>336</v>
      </c>
      <c r="C6" s="36"/>
      <c r="D6" s="36"/>
      <c r="E6" s="36"/>
      <c r="F6" s="36"/>
      <c r="G6" s="36"/>
      <c r="H6" s="36"/>
      <c r="I6" s="36"/>
      <c r="J6" s="36"/>
      <c r="K6" s="36"/>
      <c r="L6" s="36"/>
      <c r="M6" s="36"/>
      <c r="N6" s="36"/>
      <c r="O6" s="36"/>
      <c r="P6" s="36"/>
      <c r="Q6" s="36"/>
      <c r="R6" s="36"/>
      <c r="S6" s="36"/>
      <c r="T6" s="36"/>
      <c r="U6" s="36"/>
    </row>
    <row r="7" spans="2:21" ht="15.75" x14ac:dyDescent="0.25">
      <c r="B7" s="8" t="s">
        <v>371</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 customHeight="1" x14ac:dyDescent="0.25">
      <c r="B10" s="105" t="s">
        <v>372</v>
      </c>
      <c r="C10" s="105"/>
      <c r="D10" s="105"/>
      <c r="E10" s="105"/>
      <c r="F10" s="105"/>
      <c r="G10" s="105"/>
      <c r="H10" s="105"/>
      <c r="I10" s="105"/>
      <c r="J10" s="105"/>
      <c r="K10" s="105"/>
      <c r="L10" s="105"/>
      <c r="M10" s="105"/>
      <c r="N10" s="105"/>
      <c r="O10" s="1"/>
      <c r="P10" s="1"/>
      <c r="Q10" s="1"/>
      <c r="R10" s="1"/>
      <c r="S10" s="1"/>
      <c r="T10" s="1"/>
      <c r="U10" s="1"/>
    </row>
    <row r="11" spans="2:21" ht="15.75" x14ac:dyDescent="0.25">
      <c r="B11" s="105"/>
      <c r="C11" s="105"/>
      <c r="D11" s="105"/>
      <c r="E11" s="105"/>
      <c r="F11" s="105"/>
      <c r="G11" s="105"/>
      <c r="H11" s="105"/>
      <c r="I11" s="105"/>
      <c r="J11" s="105"/>
      <c r="K11" s="105"/>
      <c r="L11" s="105"/>
      <c r="M11" s="105"/>
      <c r="N11" s="105"/>
      <c r="O11" s="1"/>
      <c r="P11" s="1"/>
      <c r="Q11" s="1"/>
      <c r="R11" s="1"/>
      <c r="S11" s="1"/>
      <c r="T11" s="1"/>
      <c r="U11" s="1"/>
    </row>
    <row r="12" spans="2:21" ht="15.75" x14ac:dyDescent="0.25">
      <c r="B12" s="105"/>
      <c r="C12" s="105"/>
      <c r="D12" s="105"/>
      <c r="E12" s="105"/>
      <c r="F12" s="105"/>
      <c r="G12" s="105"/>
      <c r="H12" s="105"/>
      <c r="I12" s="105"/>
      <c r="J12" s="105"/>
      <c r="K12" s="105"/>
      <c r="L12" s="105"/>
      <c r="M12" s="105"/>
      <c r="N12" s="105"/>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373</v>
      </c>
      <c r="D17" s="78"/>
      <c r="E17" s="78"/>
      <c r="F17" s="78"/>
      <c r="G17" s="78"/>
      <c r="H17" s="78"/>
      <c r="I17" s="61">
        <v>16</v>
      </c>
      <c r="J17" s="61">
        <v>16</v>
      </c>
      <c r="K17" s="61">
        <v>16</v>
      </c>
      <c r="L17" s="61">
        <v>16</v>
      </c>
      <c r="M17" s="61">
        <v>16</v>
      </c>
      <c r="N17" s="61">
        <v>16</v>
      </c>
      <c r="O17" s="2"/>
      <c r="P17" s="2"/>
      <c r="Q17" s="2"/>
      <c r="R17" s="2"/>
      <c r="S17" s="2"/>
      <c r="T17" s="2"/>
      <c r="U17" s="2"/>
    </row>
    <row r="18" spans="2:21" ht="15.75" x14ac:dyDescent="0.25">
      <c r="B18" s="4" t="s">
        <v>10</v>
      </c>
      <c r="C18" s="79" t="s">
        <v>374</v>
      </c>
      <c r="D18" s="80"/>
      <c r="E18" s="80"/>
      <c r="F18" s="80"/>
      <c r="G18" s="80"/>
      <c r="H18" s="81"/>
      <c r="I18" s="62">
        <v>97</v>
      </c>
      <c r="J18" s="62">
        <v>97</v>
      </c>
      <c r="K18" s="62">
        <v>97</v>
      </c>
      <c r="L18" s="62">
        <v>97</v>
      </c>
      <c r="M18" s="62">
        <v>97</v>
      </c>
      <c r="N18" s="62">
        <v>97</v>
      </c>
      <c r="O18" s="2"/>
      <c r="P18" s="2"/>
      <c r="Q18" s="2"/>
      <c r="R18" s="2"/>
      <c r="S18" s="2"/>
      <c r="T18" s="2"/>
      <c r="U18" s="2"/>
    </row>
    <row r="19" spans="2:21" ht="15.75" x14ac:dyDescent="0.25">
      <c r="B19" s="4" t="s">
        <v>8</v>
      </c>
      <c r="C19" s="79" t="s">
        <v>375</v>
      </c>
      <c r="D19" s="80"/>
      <c r="E19" s="80"/>
      <c r="F19" s="80"/>
      <c r="G19" s="80"/>
      <c r="H19" s="81"/>
      <c r="I19" s="62">
        <v>62</v>
      </c>
      <c r="J19" s="62">
        <v>62</v>
      </c>
      <c r="K19" s="62">
        <v>62</v>
      </c>
      <c r="L19" s="62">
        <v>62</v>
      </c>
      <c r="M19" s="62">
        <v>62</v>
      </c>
      <c r="N19" s="62">
        <v>62</v>
      </c>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106" t="s">
        <v>376</v>
      </c>
      <c r="D31" s="107"/>
      <c r="E31" s="107"/>
      <c r="F31" s="107"/>
      <c r="G31" s="108"/>
      <c r="H31" s="61">
        <v>37</v>
      </c>
      <c r="I31" s="61">
        <v>37</v>
      </c>
      <c r="J31" s="61">
        <v>37</v>
      </c>
      <c r="K31" s="61">
        <v>37</v>
      </c>
      <c r="L31" s="61">
        <v>37</v>
      </c>
      <c r="M31" s="61">
        <v>37</v>
      </c>
      <c r="N31" s="61">
        <v>37</v>
      </c>
      <c r="O31" s="1"/>
      <c r="P31" s="1"/>
      <c r="Q31" s="1"/>
      <c r="R31" s="1"/>
      <c r="S31" s="1"/>
      <c r="T31" s="1"/>
      <c r="U31" s="1"/>
    </row>
    <row r="32" spans="2:21" ht="15.75" x14ac:dyDescent="0.25">
      <c r="B32" s="4" t="s">
        <v>10</v>
      </c>
      <c r="C32" s="79" t="s">
        <v>377</v>
      </c>
      <c r="D32" s="80"/>
      <c r="E32" s="80"/>
      <c r="F32" s="80"/>
      <c r="G32" s="81"/>
      <c r="H32" s="65">
        <v>3</v>
      </c>
      <c r="I32" s="65">
        <v>14</v>
      </c>
      <c r="J32" s="65">
        <v>14</v>
      </c>
      <c r="K32" s="65">
        <v>14</v>
      </c>
      <c r="L32" s="65">
        <v>14</v>
      </c>
      <c r="M32" s="65">
        <v>14</v>
      </c>
      <c r="N32" s="65">
        <v>14</v>
      </c>
      <c r="O32" s="1"/>
      <c r="P32" s="1"/>
      <c r="Q32" s="1"/>
      <c r="R32" s="1"/>
      <c r="S32" s="1"/>
      <c r="T32" s="1"/>
      <c r="U32" s="1"/>
    </row>
    <row r="33" spans="2:14" ht="15.75" x14ac:dyDescent="0.25">
      <c r="B33" s="4" t="s">
        <v>8</v>
      </c>
      <c r="C33" s="79" t="s">
        <v>378</v>
      </c>
      <c r="D33" s="80"/>
      <c r="E33" s="80"/>
      <c r="F33" s="80"/>
      <c r="G33" s="81"/>
      <c r="H33" s="61">
        <v>41900</v>
      </c>
      <c r="I33" s="61">
        <v>42900</v>
      </c>
      <c r="J33" s="61">
        <v>43900</v>
      </c>
      <c r="K33" s="61">
        <v>44900</v>
      </c>
      <c r="L33" s="61">
        <v>45900</v>
      </c>
      <c r="M33" s="61">
        <v>46900</v>
      </c>
      <c r="N33" s="61">
        <v>47900</v>
      </c>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379</v>
      </c>
      <c r="D45" s="78"/>
      <c r="E45" s="78"/>
      <c r="F45" s="78"/>
      <c r="G45" s="78"/>
      <c r="H45" s="78"/>
      <c r="I45" s="62">
        <v>4500</v>
      </c>
      <c r="J45" s="62">
        <v>4500</v>
      </c>
      <c r="K45" s="62">
        <v>4500</v>
      </c>
      <c r="L45" s="62">
        <v>4500</v>
      </c>
      <c r="M45" s="62">
        <v>4500</v>
      </c>
      <c r="N45" s="62">
        <v>4500</v>
      </c>
    </row>
    <row r="46" spans="2:14" ht="15.75" x14ac:dyDescent="0.25">
      <c r="B46" s="4" t="s">
        <v>10</v>
      </c>
      <c r="C46" s="78" t="s">
        <v>380</v>
      </c>
      <c r="D46" s="78"/>
      <c r="E46" s="78"/>
      <c r="F46" s="78"/>
      <c r="G46" s="78"/>
      <c r="H46" s="78"/>
      <c r="I46" s="65">
        <v>14</v>
      </c>
      <c r="J46" s="65">
        <v>14</v>
      </c>
      <c r="K46" s="65">
        <v>14</v>
      </c>
      <c r="L46" s="65">
        <v>14</v>
      </c>
      <c r="M46" s="65">
        <v>14</v>
      </c>
      <c r="N46" s="65">
        <v>14</v>
      </c>
    </row>
    <row r="47" spans="2:14" ht="15.75" x14ac:dyDescent="0.25">
      <c r="B47" s="4" t="s">
        <v>8</v>
      </c>
      <c r="C47" s="78" t="s">
        <v>381</v>
      </c>
      <c r="D47" s="78"/>
      <c r="E47" s="78"/>
      <c r="F47" s="78"/>
      <c r="G47" s="78"/>
      <c r="H47" s="78"/>
      <c r="I47" s="62">
        <v>968</v>
      </c>
      <c r="J47" s="62">
        <v>968</v>
      </c>
      <c r="K47" s="62">
        <v>968</v>
      </c>
      <c r="L47" s="62">
        <v>968</v>
      </c>
      <c r="M47" s="62">
        <v>968</v>
      </c>
      <c r="N47" s="62">
        <v>968</v>
      </c>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6C8B76-CC43-460B-86B4-A986951AA91E}">
  <sheetPr>
    <pageSetUpPr fitToPage="1"/>
  </sheetPr>
  <dimension ref="B1:U55"/>
  <sheetViews>
    <sheetView view="pageLayout" zoomScaleNormal="100" zoomScaleSheetLayoutView="100" workbookViewId="0">
      <selection activeCell="G57" sqref="G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382</v>
      </c>
      <c r="C4" s="36"/>
      <c r="D4" s="36"/>
      <c r="E4" s="36"/>
      <c r="F4" s="36"/>
      <c r="G4" s="36"/>
      <c r="H4" s="36"/>
      <c r="I4" s="36"/>
      <c r="J4" s="36"/>
      <c r="K4" s="36"/>
      <c r="L4" s="36"/>
      <c r="M4" s="36"/>
      <c r="N4" s="36"/>
      <c r="O4" s="36"/>
      <c r="P4" s="36"/>
      <c r="Q4" s="36"/>
      <c r="R4" s="36"/>
      <c r="S4" s="36"/>
      <c r="T4" s="36"/>
      <c r="U4" s="36"/>
    </row>
    <row r="5" spans="2:21" ht="15.75" x14ac:dyDescent="0.25">
      <c r="B5" s="8" t="s">
        <v>383</v>
      </c>
      <c r="C5" s="36"/>
      <c r="D5" s="36"/>
      <c r="E5" s="36"/>
      <c r="F5" s="36"/>
      <c r="G5" s="36"/>
      <c r="H5" s="36"/>
      <c r="I5" s="36"/>
      <c r="J5" s="36"/>
      <c r="K5" s="36"/>
      <c r="L5" s="36"/>
      <c r="M5" s="36"/>
      <c r="N5" s="36"/>
      <c r="O5" s="36"/>
      <c r="P5" s="36"/>
      <c r="Q5" s="36"/>
      <c r="R5" s="36"/>
      <c r="S5" s="36"/>
      <c r="T5" s="36"/>
      <c r="U5" s="36"/>
    </row>
    <row r="6" spans="2:21" ht="15.75" x14ac:dyDescent="0.25">
      <c r="B6" s="8" t="s">
        <v>336</v>
      </c>
      <c r="C6" s="36"/>
      <c r="D6" s="36"/>
      <c r="E6" s="36"/>
      <c r="F6" s="36"/>
      <c r="G6" s="36"/>
      <c r="H6" s="36"/>
      <c r="I6" s="36"/>
      <c r="J6" s="36"/>
      <c r="K6" s="36"/>
      <c r="L6" s="36"/>
      <c r="M6" s="36"/>
      <c r="N6" s="36"/>
      <c r="O6" s="36"/>
      <c r="P6" s="36"/>
      <c r="Q6" s="36"/>
      <c r="R6" s="36"/>
      <c r="S6" s="36"/>
      <c r="T6" s="36"/>
      <c r="U6" s="36"/>
    </row>
    <row r="7" spans="2:21" ht="15.75" x14ac:dyDescent="0.25">
      <c r="B7" s="8" t="s">
        <v>384</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385</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84" customHeight="1"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9" t="s">
        <v>386</v>
      </c>
      <c r="D17" s="80"/>
      <c r="E17" s="80"/>
      <c r="F17" s="80"/>
      <c r="G17" s="80"/>
      <c r="H17" s="81"/>
      <c r="I17" s="61">
        <v>78</v>
      </c>
      <c r="J17" s="61">
        <v>78</v>
      </c>
      <c r="K17" s="61">
        <v>78</v>
      </c>
      <c r="L17" s="61">
        <v>78</v>
      </c>
      <c r="M17" s="61">
        <v>78</v>
      </c>
      <c r="N17" s="61">
        <v>78</v>
      </c>
      <c r="O17" s="2"/>
      <c r="P17" s="2"/>
      <c r="Q17" s="2"/>
      <c r="R17" s="2"/>
      <c r="S17" s="2"/>
      <c r="T17" s="2"/>
      <c r="U17" s="2"/>
    </row>
    <row r="18" spans="2:21" ht="15.75" x14ac:dyDescent="0.25">
      <c r="B18" s="4" t="s">
        <v>10</v>
      </c>
      <c r="C18" s="79" t="s">
        <v>387</v>
      </c>
      <c r="D18" s="80"/>
      <c r="E18" s="80"/>
      <c r="F18" s="80"/>
      <c r="G18" s="80"/>
      <c r="H18" s="81"/>
      <c r="I18" s="62">
        <v>4</v>
      </c>
      <c r="J18" s="62">
        <v>4</v>
      </c>
      <c r="K18" s="62">
        <v>4</v>
      </c>
      <c r="L18" s="62">
        <v>4</v>
      </c>
      <c r="M18" s="62">
        <v>4</v>
      </c>
      <c r="N18" s="62">
        <v>4</v>
      </c>
      <c r="O18" s="8"/>
      <c r="P18" s="2"/>
      <c r="Q18" s="2"/>
      <c r="R18" s="2"/>
      <c r="S18" s="2"/>
      <c r="T18" s="2"/>
      <c r="U18" s="2"/>
    </row>
    <row r="19" spans="2:21" ht="15.75" x14ac:dyDescent="0.25">
      <c r="B19" s="4" t="s">
        <v>8</v>
      </c>
      <c r="C19" s="79" t="s">
        <v>388</v>
      </c>
      <c r="D19" s="80"/>
      <c r="E19" s="80"/>
      <c r="F19" s="80"/>
      <c r="G19" s="80"/>
      <c r="H19" s="81"/>
      <c r="I19" s="62">
        <v>100</v>
      </c>
      <c r="J19" s="62">
        <v>100</v>
      </c>
      <c r="K19" s="62">
        <v>100</v>
      </c>
      <c r="L19" s="62">
        <v>100</v>
      </c>
      <c r="M19" s="62">
        <v>100</v>
      </c>
      <c r="N19" s="62">
        <v>100</v>
      </c>
      <c r="O19" s="2"/>
      <c r="P19" s="2"/>
      <c r="Q19" s="2"/>
      <c r="R19" s="2"/>
      <c r="S19" s="2"/>
      <c r="T19" s="2"/>
      <c r="U19" s="2"/>
    </row>
    <row r="20" spans="2:21" ht="15.75" x14ac:dyDescent="0.25">
      <c r="B20" s="4" t="s">
        <v>7</v>
      </c>
      <c r="C20" s="79" t="s">
        <v>389</v>
      </c>
      <c r="D20" s="80"/>
      <c r="E20" s="80"/>
      <c r="F20" s="80"/>
      <c r="G20" s="80"/>
      <c r="H20" s="81"/>
      <c r="I20" s="61">
        <v>74</v>
      </c>
      <c r="J20" s="61">
        <v>74</v>
      </c>
      <c r="K20" s="61">
        <v>74</v>
      </c>
      <c r="L20" s="61">
        <v>74</v>
      </c>
      <c r="M20" s="61">
        <v>74</v>
      </c>
      <c r="N20" s="61">
        <v>74</v>
      </c>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390</v>
      </c>
      <c r="D31" s="80"/>
      <c r="E31" s="80"/>
      <c r="F31" s="80"/>
      <c r="G31" s="81"/>
      <c r="H31" s="65">
        <v>492</v>
      </c>
      <c r="I31" s="65">
        <v>492</v>
      </c>
      <c r="J31" s="65">
        <v>492</v>
      </c>
      <c r="K31" s="65">
        <v>492</v>
      </c>
      <c r="L31" s="65">
        <v>492</v>
      </c>
      <c r="M31" s="65">
        <v>492</v>
      </c>
      <c r="N31" s="65">
        <v>492</v>
      </c>
      <c r="O31" s="1"/>
      <c r="P31" s="1"/>
      <c r="Q31" s="1"/>
      <c r="R31" s="1"/>
      <c r="S31" s="1"/>
      <c r="T31" s="1"/>
      <c r="U31" s="1"/>
    </row>
    <row r="32" spans="2:21" ht="15.75" x14ac:dyDescent="0.25">
      <c r="B32" s="4" t="s">
        <v>10</v>
      </c>
      <c r="C32" s="79" t="s">
        <v>391</v>
      </c>
      <c r="D32" s="80"/>
      <c r="E32" s="80"/>
      <c r="F32" s="80"/>
      <c r="G32" s="81"/>
      <c r="H32" s="65">
        <v>1627</v>
      </c>
      <c r="I32" s="65">
        <v>1627</v>
      </c>
      <c r="J32" s="65">
        <v>1627</v>
      </c>
      <c r="K32" s="65">
        <v>1627</v>
      </c>
      <c r="L32" s="65">
        <v>1627</v>
      </c>
      <c r="M32" s="65">
        <v>1627</v>
      </c>
      <c r="N32" s="65">
        <v>1627</v>
      </c>
      <c r="O32" s="1"/>
      <c r="P32" s="1"/>
      <c r="Q32" s="1"/>
      <c r="R32" s="1"/>
      <c r="S32" s="1"/>
      <c r="T32" s="1"/>
      <c r="U32" s="1"/>
    </row>
    <row r="33" spans="2:14" ht="15.75" x14ac:dyDescent="0.25">
      <c r="B33" s="4" t="s">
        <v>8</v>
      </c>
      <c r="C33" s="106" t="s">
        <v>392</v>
      </c>
      <c r="D33" s="107"/>
      <c r="E33" s="107"/>
      <c r="F33" s="107"/>
      <c r="G33" s="108"/>
      <c r="H33" s="61">
        <v>927</v>
      </c>
      <c r="I33" s="61">
        <v>927</v>
      </c>
      <c r="J33" s="61">
        <v>927</v>
      </c>
      <c r="K33" s="61">
        <v>927</v>
      </c>
      <c r="L33" s="61">
        <v>927</v>
      </c>
      <c r="M33" s="61">
        <v>927</v>
      </c>
      <c r="N33" s="61">
        <v>927</v>
      </c>
    </row>
    <row r="34" spans="2:14" ht="15.75" x14ac:dyDescent="0.25">
      <c r="B34" s="4" t="s">
        <v>7</v>
      </c>
      <c r="C34" s="79" t="s">
        <v>393</v>
      </c>
      <c r="D34" s="80"/>
      <c r="E34" s="80"/>
      <c r="F34" s="80"/>
      <c r="G34" s="81"/>
      <c r="H34" s="61">
        <v>21849</v>
      </c>
      <c r="I34" s="61">
        <v>21849</v>
      </c>
      <c r="J34" s="61">
        <v>21849</v>
      </c>
      <c r="K34" s="61">
        <v>21849</v>
      </c>
      <c r="L34" s="61">
        <v>21849</v>
      </c>
      <c r="M34" s="61">
        <v>21849</v>
      </c>
      <c r="N34" s="61">
        <v>21849</v>
      </c>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394</v>
      </c>
      <c r="D45" s="78"/>
      <c r="E45" s="78"/>
      <c r="F45" s="78"/>
      <c r="G45" s="78"/>
      <c r="H45" s="78"/>
      <c r="I45" s="62">
        <v>358</v>
      </c>
      <c r="J45" s="62">
        <v>358</v>
      </c>
      <c r="K45" s="62">
        <v>358</v>
      </c>
      <c r="L45" s="62">
        <v>358</v>
      </c>
      <c r="M45" s="62">
        <v>358</v>
      </c>
      <c r="N45" s="62">
        <v>358</v>
      </c>
    </row>
    <row r="46" spans="2:14" ht="15.75" x14ac:dyDescent="0.25">
      <c r="B46" s="4" t="s">
        <v>10</v>
      </c>
      <c r="C46" s="78" t="s">
        <v>395</v>
      </c>
      <c r="D46" s="78"/>
      <c r="E46" s="78"/>
      <c r="F46" s="78"/>
      <c r="G46" s="78"/>
      <c r="H46" s="78"/>
      <c r="I46" s="62">
        <v>8</v>
      </c>
      <c r="J46" s="62">
        <v>8</v>
      </c>
      <c r="K46" s="62">
        <v>8</v>
      </c>
      <c r="L46" s="62">
        <v>8</v>
      </c>
      <c r="M46" s="62">
        <v>8</v>
      </c>
      <c r="N46" s="62">
        <v>8</v>
      </c>
    </row>
    <row r="47" spans="2:14" ht="15.75" x14ac:dyDescent="0.25">
      <c r="B47" s="4" t="s">
        <v>8</v>
      </c>
      <c r="C47" s="78" t="s">
        <v>396</v>
      </c>
      <c r="D47" s="78"/>
      <c r="E47" s="78"/>
      <c r="F47" s="78"/>
      <c r="G47" s="78"/>
      <c r="H47" s="78"/>
      <c r="I47" s="62">
        <v>927</v>
      </c>
      <c r="J47" s="62">
        <v>927</v>
      </c>
      <c r="K47" s="62">
        <v>927</v>
      </c>
      <c r="L47" s="62">
        <v>927</v>
      </c>
      <c r="M47" s="62">
        <v>927</v>
      </c>
      <c r="N47" s="62">
        <v>927</v>
      </c>
    </row>
    <row r="48" spans="2:14" ht="15.75" x14ac:dyDescent="0.25">
      <c r="B48" s="4" t="s">
        <v>7</v>
      </c>
      <c r="C48" s="78" t="s">
        <v>397</v>
      </c>
      <c r="D48" s="78"/>
      <c r="E48" s="78"/>
      <c r="F48" s="78"/>
      <c r="G48" s="78"/>
      <c r="H48" s="78"/>
      <c r="I48" s="62">
        <v>19207</v>
      </c>
      <c r="J48" s="62">
        <v>19207</v>
      </c>
      <c r="K48" s="62">
        <v>19207</v>
      </c>
      <c r="L48" s="62">
        <v>19207</v>
      </c>
      <c r="M48" s="62">
        <v>19207</v>
      </c>
      <c r="N48" s="62">
        <v>19207</v>
      </c>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FE1D6-2FCF-45C0-9FA1-D479077E17CC}">
  <sheetPr>
    <pageSetUpPr fitToPage="1"/>
  </sheetPr>
  <dimension ref="B1:U55"/>
  <sheetViews>
    <sheetView view="pageLayout" zoomScaleNormal="100" zoomScaleSheetLayoutView="100" workbookViewId="0">
      <selection activeCell="J57" sqref="J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398</v>
      </c>
      <c r="C4" s="36"/>
      <c r="D4" s="36"/>
      <c r="E4" s="36"/>
      <c r="F4" s="36"/>
      <c r="G4" s="36"/>
      <c r="H4" s="36"/>
      <c r="I4" s="36"/>
      <c r="J4" s="36"/>
      <c r="K4" s="36"/>
      <c r="L4" s="36"/>
      <c r="M4" s="36"/>
      <c r="N4" s="36"/>
      <c r="O4" s="36"/>
      <c r="P4" s="36"/>
      <c r="Q4" s="36"/>
      <c r="R4" s="36"/>
      <c r="S4" s="36"/>
      <c r="T4" s="36"/>
      <c r="U4" s="36"/>
    </row>
    <row r="5" spans="2:21" ht="15.75" x14ac:dyDescent="0.25">
      <c r="B5" s="8" t="s">
        <v>399</v>
      </c>
      <c r="C5" s="36"/>
      <c r="D5" s="36"/>
      <c r="E5" s="36"/>
      <c r="F5" s="36"/>
      <c r="G5" s="36"/>
      <c r="H5" s="36"/>
      <c r="I5" s="36"/>
      <c r="J5" s="36"/>
      <c r="K5" s="36"/>
      <c r="L5" s="36"/>
      <c r="M5" s="36"/>
      <c r="N5" s="36"/>
      <c r="O5" s="36"/>
      <c r="P5" s="36"/>
      <c r="Q5" s="36"/>
      <c r="R5" s="36"/>
      <c r="S5" s="36"/>
      <c r="T5" s="36"/>
      <c r="U5" s="36"/>
    </row>
    <row r="6" spans="2:21" ht="15.75" x14ac:dyDescent="0.25">
      <c r="B6" s="8" t="s">
        <v>336</v>
      </c>
      <c r="C6" s="36"/>
      <c r="D6" s="36"/>
      <c r="E6" s="36"/>
      <c r="F6" s="36"/>
      <c r="G6" s="36"/>
      <c r="H6" s="36"/>
      <c r="I6" s="36"/>
      <c r="J6" s="36"/>
      <c r="K6" s="36"/>
      <c r="L6" s="36"/>
      <c r="M6" s="36"/>
      <c r="N6" s="36"/>
      <c r="O6" s="36"/>
      <c r="P6" s="36"/>
      <c r="Q6" s="36"/>
      <c r="R6" s="36"/>
      <c r="S6" s="36"/>
      <c r="T6" s="36"/>
      <c r="U6" s="36"/>
    </row>
    <row r="7" spans="2:21" ht="15.75" x14ac:dyDescent="0.25">
      <c r="B7" s="8" t="s">
        <v>400</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401</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15.75"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402</v>
      </c>
      <c r="D17" s="78"/>
      <c r="E17" s="78"/>
      <c r="F17" s="78"/>
      <c r="G17" s="78"/>
      <c r="H17" s="78"/>
      <c r="I17" s="61">
        <v>94</v>
      </c>
      <c r="J17" s="61">
        <v>94</v>
      </c>
      <c r="K17" s="61">
        <v>94</v>
      </c>
      <c r="L17" s="61">
        <v>94</v>
      </c>
      <c r="M17" s="61">
        <v>94</v>
      </c>
      <c r="N17" s="61">
        <v>94</v>
      </c>
      <c r="O17" s="2"/>
      <c r="P17" s="2"/>
      <c r="Q17" s="2"/>
      <c r="R17" s="2"/>
      <c r="S17" s="2"/>
      <c r="T17" s="2"/>
      <c r="U17" s="2"/>
    </row>
    <row r="18" spans="2:21" ht="15.75" x14ac:dyDescent="0.25">
      <c r="B18" s="4" t="s">
        <v>10</v>
      </c>
      <c r="C18" s="79" t="s">
        <v>403</v>
      </c>
      <c r="D18" s="80"/>
      <c r="E18" s="80"/>
      <c r="F18" s="80"/>
      <c r="G18" s="80"/>
      <c r="H18" s="81"/>
      <c r="I18" s="62">
        <v>92</v>
      </c>
      <c r="J18" s="62">
        <v>92</v>
      </c>
      <c r="K18" s="62">
        <v>92</v>
      </c>
      <c r="L18" s="62">
        <v>92</v>
      </c>
      <c r="M18" s="62">
        <v>92</v>
      </c>
      <c r="N18" s="62">
        <v>92</v>
      </c>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404</v>
      </c>
      <c r="D31" s="80"/>
      <c r="E31" s="80"/>
      <c r="F31" s="80"/>
      <c r="G31" s="81"/>
      <c r="H31" s="61">
        <v>138</v>
      </c>
      <c r="I31" s="61">
        <v>138</v>
      </c>
      <c r="J31" s="61">
        <v>138</v>
      </c>
      <c r="K31" s="61">
        <v>138</v>
      </c>
      <c r="L31" s="61">
        <v>138</v>
      </c>
      <c r="M31" s="61">
        <v>138</v>
      </c>
      <c r="N31" s="61">
        <v>138</v>
      </c>
      <c r="O31" s="1"/>
      <c r="P31" s="1"/>
      <c r="Q31" s="1"/>
      <c r="R31" s="1"/>
      <c r="S31" s="1"/>
      <c r="T31" s="1"/>
      <c r="U31" s="1"/>
    </row>
    <row r="32" spans="2:21" ht="15.75" x14ac:dyDescent="0.25">
      <c r="B32" s="4" t="s">
        <v>10</v>
      </c>
      <c r="C32" s="79" t="s">
        <v>405</v>
      </c>
      <c r="D32" s="80"/>
      <c r="E32" s="80"/>
      <c r="F32" s="80"/>
      <c r="G32" s="81"/>
      <c r="H32" s="61">
        <v>7</v>
      </c>
      <c r="I32" s="65">
        <v>11</v>
      </c>
      <c r="J32" s="65">
        <v>11</v>
      </c>
      <c r="K32" s="65">
        <v>11</v>
      </c>
      <c r="L32" s="65">
        <v>11</v>
      </c>
      <c r="M32" s="65">
        <v>11</v>
      </c>
      <c r="N32" s="65">
        <v>11</v>
      </c>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406</v>
      </c>
      <c r="D45" s="78"/>
      <c r="E45" s="78"/>
      <c r="F45" s="78"/>
      <c r="G45" s="78"/>
      <c r="H45" s="78"/>
      <c r="I45" s="62">
        <v>26</v>
      </c>
      <c r="J45" s="62">
        <v>26</v>
      </c>
      <c r="K45" s="62">
        <v>26</v>
      </c>
      <c r="L45" s="62">
        <v>26</v>
      </c>
      <c r="M45" s="62">
        <v>26</v>
      </c>
      <c r="N45" s="62">
        <v>26</v>
      </c>
    </row>
    <row r="46" spans="2:14" ht="15.75" x14ac:dyDescent="0.25">
      <c r="B46" s="4" t="s">
        <v>10</v>
      </c>
      <c r="C46" s="78" t="s">
        <v>380</v>
      </c>
      <c r="D46" s="78"/>
      <c r="E46" s="78"/>
      <c r="F46" s="78"/>
      <c r="G46" s="78"/>
      <c r="H46" s="78"/>
      <c r="I46" s="65">
        <v>11</v>
      </c>
      <c r="J46" s="65">
        <v>11</v>
      </c>
      <c r="K46" s="65">
        <v>11</v>
      </c>
      <c r="L46" s="65">
        <v>11</v>
      </c>
      <c r="M46" s="65">
        <v>11</v>
      </c>
      <c r="N46" s="65">
        <v>11</v>
      </c>
    </row>
    <row r="47" spans="2:14" ht="15.75" hidden="1" x14ac:dyDescent="0.25">
      <c r="B47" s="4" t="s">
        <v>8</v>
      </c>
      <c r="C47" s="78"/>
      <c r="D47" s="78"/>
      <c r="E47" s="78"/>
      <c r="F47" s="78"/>
      <c r="G47" s="78"/>
      <c r="H47" s="78"/>
      <c r="I47" s="62"/>
      <c r="J47" s="62"/>
      <c r="K47" s="62"/>
      <c r="L47" s="62"/>
      <c r="M47" s="67"/>
      <c r="N47" s="67"/>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2DCD9-84D3-4217-A034-2163D918B369}">
  <sheetPr>
    <pageSetUpPr fitToPage="1"/>
  </sheetPr>
  <dimension ref="B1:U54"/>
  <sheetViews>
    <sheetView zoomScaleNormal="100" workbookViewId="0">
      <selection activeCell="D28" sqref="D28"/>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18"/>
      <c r="P3" s="18"/>
      <c r="Q3" s="18"/>
      <c r="R3" s="18"/>
      <c r="S3" s="18"/>
      <c r="T3" s="18"/>
      <c r="U3" s="18"/>
    </row>
    <row r="4" spans="2:21" ht="15.75" x14ac:dyDescent="0.25">
      <c r="B4" s="8" t="s">
        <v>91</v>
      </c>
      <c r="C4" s="18"/>
      <c r="D4" s="18"/>
      <c r="E4" s="18"/>
      <c r="F4" s="18"/>
      <c r="G4" s="18"/>
      <c r="H4" s="18"/>
      <c r="I4" s="18"/>
      <c r="J4" s="18"/>
      <c r="K4" s="18"/>
      <c r="L4" s="18"/>
      <c r="M4" s="18"/>
      <c r="N4" s="18"/>
      <c r="O4" s="18"/>
      <c r="P4" s="18"/>
      <c r="Q4" s="18"/>
      <c r="R4" s="18"/>
      <c r="S4" s="18"/>
      <c r="T4" s="18"/>
      <c r="U4" s="18"/>
    </row>
    <row r="5" spans="2:21" ht="15.75" x14ac:dyDescent="0.25">
      <c r="B5" s="8" t="s">
        <v>92</v>
      </c>
      <c r="C5" s="18"/>
      <c r="D5" s="18"/>
      <c r="E5" s="18"/>
      <c r="F5" s="18"/>
      <c r="G5" s="18"/>
      <c r="H5" s="18"/>
      <c r="I5" s="18"/>
      <c r="J5" s="18"/>
      <c r="K5" s="18"/>
      <c r="L5" s="18"/>
      <c r="M5" s="18"/>
      <c r="N5" s="18"/>
      <c r="O5" s="18"/>
      <c r="P5" s="18"/>
      <c r="Q5" s="18"/>
      <c r="R5" s="18"/>
      <c r="S5" s="18"/>
      <c r="T5" s="18"/>
      <c r="U5" s="18"/>
    </row>
    <row r="6" spans="2:21" ht="15.75" x14ac:dyDescent="0.25">
      <c r="B6" s="8" t="s">
        <v>93</v>
      </c>
      <c r="C6" s="18"/>
      <c r="D6" s="18"/>
      <c r="E6" s="18"/>
      <c r="F6" s="18"/>
      <c r="G6" s="18"/>
      <c r="H6" s="18"/>
      <c r="I6" s="18"/>
      <c r="J6" s="18"/>
      <c r="K6" s="18"/>
      <c r="L6" s="18"/>
      <c r="M6" s="18"/>
      <c r="N6" s="18"/>
      <c r="O6" s="18"/>
      <c r="P6" s="18"/>
      <c r="Q6" s="18"/>
      <c r="R6" s="18"/>
      <c r="S6" s="18"/>
      <c r="T6" s="18"/>
      <c r="U6" s="18"/>
    </row>
    <row r="7" spans="2:21" ht="15.75" x14ac:dyDescent="0.25">
      <c r="B7" s="8" t="s">
        <v>94</v>
      </c>
      <c r="C7" s="18"/>
      <c r="D7" s="18"/>
      <c r="E7" s="18"/>
      <c r="F7" s="18"/>
      <c r="G7" s="18"/>
      <c r="H7" s="18"/>
      <c r="I7" s="18"/>
      <c r="J7" s="18"/>
      <c r="K7" s="18"/>
      <c r="L7" s="18"/>
      <c r="M7" s="18"/>
      <c r="N7" s="18"/>
      <c r="O7" s="18"/>
      <c r="P7" s="18"/>
      <c r="Q7" s="18"/>
      <c r="R7" s="18"/>
      <c r="S7" s="18"/>
      <c r="T7" s="18"/>
      <c r="U7" s="18"/>
    </row>
    <row r="9" spans="2:21" ht="15.75" x14ac:dyDescent="0.25">
      <c r="B9" s="6" t="s">
        <v>29</v>
      </c>
    </row>
    <row r="10" spans="2:21" x14ac:dyDescent="0.2">
      <c r="B10" s="83" t="s">
        <v>95</v>
      </c>
      <c r="C10" s="83"/>
      <c r="D10" s="83"/>
      <c r="E10" s="83"/>
      <c r="F10" s="83"/>
      <c r="G10" s="83"/>
      <c r="H10" s="83"/>
      <c r="I10" s="83"/>
      <c r="J10" s="83"/>
      <c r="K10" s="83"/>
      <c r="L10" s="83"/>
      <c r="M10" s="83"/>
      <c r="N10" s="83"/>
    </row>
    <row r="11" spans="2:21" x14ac:dyDescent="0.2">
      <c r="B11" s="83"/>
      <c r="C11" s="83"/>
      <c r="D11" s="83"/>
      <c r="E11" s="83"/>
      <c r="F11" s="83"/>
      <c r="G11" s="83"/>
      <c r="H11" s="83"/>
      <c r="I11" s="83"/>
      <c r="J11" s="83"/>
      <c r="K11" s="83"/>
      <c r="L11" s="83"/>
      <c r="M11" s="83"/>
      <c r="N11" s="83"/>
    </row>
    <row r="12" spans="2:21" x14ac:dyDescent="0.2">
      <c r="B12" s="83"/>
      <c r="C12" s="83"/>
      <c r="D12" s="83"/>
      <c r="E12" s="83"/>
      <c r="F12" s="83"/>
      <c r="G12" s="83"/>
      <c r="H12" s="83"/>
      <c r="I12" s="83"/>
      <c r="J12" s="83"/>
      <c r="K12" s="83"/>
      <c r="L12" s="83"/>
      <c r="M12" s="83"/>
      <c r="N12" s="83"/>
    </row>
    <row r="13" spans="2:21" x14ac:dyDescent="0.2">
      <c r="D13" s="1"/>
      <c r="E13" s="1"/>
      <c r="F13" s="1"/>
      <c r="G13" s="1"/>
      <c r="H13" s="1"/>
      <c r="I13" s="1"/>
      <c r="J13" s="1"/>
    </row>
    <row r="14" spans="2:21" ht="15.75" x14ac:dyDescent="0.25">
      <c r="B14" s="14"/>
      <c r="C14" s="14"/>
      <c r="D14" s="18"/>
      <c r="E14" s="18"/>
      <c r="F14" s="18"/>
      <c r="G14" s="18"/>
      <c r="H14" s="18"/>
      <c r="I14" s="7" t="s">
        <v>20</v>
      </c>
      <c r="J14" s="7" t="s">
        <v>20</v>
      </c>
      <c r="K14" s="7" t="s">
        <v>20</v>
      </c>
      <c r="L14" s="7" t="s">
        <v>20</v>
      </c>
      <c r="M14" s="7" t="s">
        <v>20</v>
      </c>
      <c r="N14" s="7" t="s">
        <v>20</v>
      </c>
    </row>
    <row r="15" spans="2:21" ht="16.5" thickBot="1" x14ac:dyDescent="0.3">
      <c r="B15" s="6" t="s">
        <v>28</v>
      </c>
      <c r="C15" s="14"/>
      <c r="D15" s="18"/>
      <c r="E15" s="18"/>
      <c r="F15" s="18"/>
      <c r="G15" s="18"/>
      <c r="H15" s="18"/>
      <c r="I15" s="5" t="s">
        <v>18</v>
      </c>
      <c r="J15" s="5" t="s">
        <v>17</v>
      </c>
      <c r="K15" s="5" t="s">
        <v>16</v>
      </c>
      <c r="L15" s="5" t="s">
        <v>15</v>
      </c>
      <c r="M15" s="5" t="s">
        <v>14</v>
      </c>
      <c r="N15" s="5" t="s">
        <v>13</v>
      </c>
    </row>
    <row r="17" spans="2:21" x14ac:dyDescent="0.2">
      <c r="B17" s="4" t="s">
        <v>12</v>
      </c>
      <c r="C17" s="78" t="s">
        <v>96</v>
      </c>
      <c r="D17" s="78"/>
      <c r="E17" s="78"/>
      <c r="F17" s="78"/>
      <c r="G17" s="78"/>
      <c r="H17" s="78"/>
      <c r="I17" s="20">
        <v>90</v>
      </c>
      <c r="J17" s="20">
        <v>85</v>
      </c>
      <c r="K17" s="20">
        <v>80</v>
      </c>
      <c r="L17" s="20">
        <v>77</v>
      </c>
      <c r="M17" s="20">
        <v>75</v>
      </c>
      <c r="N17" s="20">
        <v>73</v>
      </c>
      <c r="O17" s="2"/>
      <c r="P17" s="2"/>
      <c r="Q17" s="2"/>
      <c r="R17" s="2"/>
      <c r="S17" s="2"/>
      <c r="T17" s="2"/>
      <c r="U17" s="2"/>
    </row>
    <row r="18" spans="2:21" x14ac:dyDescent="0.2">
      <c r="B18" s="4" t="s">
        <v>10</v>
      </c>
      <c r="C18" s="78"/>
      <c r="D18" s="78"/>
      <c r="E18" s="78"/>
      <c r="F18" s="78"/>
      <c r="G18" s="78"/>
      <c r="H18" s="78"/>
      <c r="I18" s="3"/>
      <c r="J18" s="3"/>
      <c r="K18" s="3"/>
      <c r="L18" s="3"/>
      <c r="M18" s="3"/>
      <c r="N18" s="3"/>
      <c r="O18" s="2"/>
      <c r="P18" s="2"/>
      <c r="Q18" s="2"/>
      <c r="R18" s="2"/>
      <c r="S18" s="2"/>
      <c r="T18" s="2"/>
      <c r="U18" s="2"/>
    </row>
    <row r="19" spans="2:21" x14ac:dyDescent="0.2">
      <c r="B19" s="4" t="s">
        <v>8</v>
      </c>
      <c r="C19" s="78"/>
      <c r="D19" s="78"/>
      <c r="E19" s="78"/>
      <c r="F19" s="78"/>
      <c r="G19" s="78"/>
      <c r="H19" s="78"/>
      <c r="I19" s="3"/>
      <c r="J19" s="3"/>
      <c r="K19" s="3"/>
      <c r="L19" s="3"/>
      <c r="M19" s="3"/>
      <c r="N19" s="3"/>
      <c r="O19" s="2"/>
      <c r="P19" s="2"/>
      <c r="Q19" s="2"/>
      <c r="R19" s="2"/>
      <c r="S19" s="2"/>
      <c r="T19" s="2"/>
      <c r="U19" s="2"/>
    </row>
    <row r="20" spans="2:21" x14ac:dyDescent="0.2">
      <c r="B20" s="4" t="s">
        <v>7</v>
      </c>
      <c r="C20" s="78"/>
      <c r="D20" s="78"/>
      <c r="E20" s="78"/>
      <c r="F20" s="78"/>
      <c r="G20" s="78"/>
      <c r="H20" s="78"/>
      <c r="I20" s="3"/>
      <c r="J20" s="3"/>
      <c r="K20" s="3"/>
      <c r="L20" s="3"/>
      <c r="M20" s="3"/>
      <c r="N20" s="3"/>
      <c r="O20" s="2"/>
      <c r="P20" s="2"/>
      <c r="Q20" s="2"/>
      <c r="R20" s="2"/>
      <c r="S20" s="2"/>
      <c r="T20" s="2"/>
      <c r="U20" s="2"/>
    </row>
    <row r="21" spans="2:21" x14ac:dyDescent="0.2">
      <c r="B21" s="4" t="s">
        <v>6</v>
      </c>
      <c r="C21" s="78"/>
      <c r="D21" s="78"/>
      <c r="E21" s="78"/>
      <c r="F21" s="78"/>
      <c r="G21" s="78"/>
      <c r="H21" s="78"/>
      <c r="I21" s="3"/>
      <c r="J21" s="3"/>
      <c r="K21" s="3"/>
      <c r="L21" s="3"/>
      <c r="M21" s="3"/>
      <c r="N21" s="3"/>
      <c r="O21" s="2"/>
      <c r="P21" s="2"/>
      <c r="Q21" s="2"/>
      <c r="R21" s="2"/>
      <c r="S21" s="2"/>
      <c r="T21" s="2"/>
      <c r="U21" s="2"/>
    </row>
    <row r="22" spans="2:21" x14ac:dyDescent="0.2">
      <c r="B22" s="4" t="s">
        <v>5</v>
      </c>
      <c r="C22" s="78"/>
      <c r="D22" s="78"/>
      <c r="E22" s="78"/>
      <c r="F22" s="78"/>
      <c r="G22" s="78"/>
      <c r="H22" s="78"/>
      <c r="I22" s="3"/>
      <c r="J22" s="3"/>
      <c r="K22" s="3"/>
      <c r="L22" s="3"/>
      <c r="M22" s="3"/>
      <c r="N22" s="3"/>
      <c r="O22" s="2"/>
      <c r="P22" s="2"/>
      <c r="Q22" s="2"/>
      <c r="R22" s="2"/>
      <c r="S22" s="2"/>
      <c r="T22" s="2"/>
      <c r="U22" s="2"/>
    </row>
    <row r="23" spans="2:21" x14ac:dyDescent="0.2">
      <c r="B23" s="4" t="s">
        <v>4</v>
      </c>
      <c r="C23" s="78"/>
      <c r="D23" s="78"/>
      <c r="E23" s="78"/>
      <c r="F23" s="78"/>
      <c r="G23" s="78"/>
      <c r="H23" s="78"/>
      <c r="I23" s="3"/>
      <c r="J23" s="3"/>
      <c r="K23" s="3"/>
      <c r="L23" s="3"/>
      <c r="M23" s="3"/>
      <c r="N23" s="3"/>
      <c r="O23" s="2"/>
      <c r="P23" s="2"/>
      <c r="Q23" s="2"/>
      <c r="R23" s="2"/>
      <c r="S23" s="2"/>
      <c r="T23" s="2"/>
      <c r="U23" s="2"/>
    </row>
    <row r="24" spans="2:21" x14ac:dyDescent="0.2">
      <c r="B24" s="4" t="s">
        <v>3</v>
      </c>
      <c r="C24" s="78"/>
      <c r="D24" s="78"/>
      <c r="E24" s="78"/>
      <c r="F24" s="78"/>
      <c r="G24" s="78"/>
      <c r="H24" s="78"/>
      <c r="I24" s="3"/>
      <c r="J24" s="3"/>
      <c r="K24" s="3"/>
      <c r="L24" s="3"/>
      <c r="M24" s="3"/>
      <c r="N24" s="3"/>
      <c r="O24" s="2"/>
      <c r="P24" s="2"/>
      <c r="Q24" s="2"/>
      <c r="R24" s="2"/>
      <c r="S24" s="2"/>
      <c r="T24" s="2"/>
      <c r="U24" s="2"/>
    </row>
    <row r="25" spans="2:21" x14ac:dyDescent="0.2">
      <c r="B25" s="4" t="s">
        <v>2</v>
      </c>
      <c r="C25" s="78"/>
      <c r="D25" s="78"/>
      <c r="E25" s="78"/>
      <c r="F25" s="78"/>
      <c r="G25" s="78"/>
      <c r="H25" s="78"/>
      <c r="I25" s="3"/>
      <c r="J25" s="3"/>
      <c r="K25" s="3"/>
      <c r="L25" s="3"/>
      <c r="M25" s="3"/>
      <c r="N25" s="3"/>
      <c r="O25" s="2"/>
      <c r="P25" s="2"/>
      <c r="Q25" s="2"/>
      <c r="R25" s="2"/>
      <c r="S25" s="2"/>
      <c r="T25" s="2"/>
      <c r="U25" s="2"/>
    </row>
    <row r="26" spans="2:21" x14ac:dyDescent="0.2">
      <c r="B26" s="4" t="s">
        <v>0</v>
      </c>
      <c r="C26" s="78"/>
      <c r="D26" s="78"/>
      <c r="E26" s="78"/>
      <c r="F26" s="78"/>
      <c r="G26" s="78"/>
      <c r="H26" s="78"/>
      <c r="I26" s="3"/>
      <c r="J26" s="3"/>
      <c r="K26" s="3"/>
      <c r="L26" s="3"/>
      <c r="M26" s="3"/>
      <c r="N26" s="3"/>
      <c r="O26" s="2"/>
      <c r="P26" s="2"/>
      <c r="Q26" s="2"/>
      <c r="R26" s="2"/>
      <c r="S26" s="2"/>
      <c r="T26" s="2"/>
      <c r="U26" s="2"/>
    </row>
    <row r="27" spans="2:21" x14ac:dyDescent="0.2">
      <c r="B27" s="4"/>
      <c r="C27" s="12"/>
      <c r="D27" s="12"/>
      <c r="E27" s="12"/>
      <c r="F27" s="12"/>
      <c r="G27" s="12"/>
      <c r="H27" s="11"/>
      <c r="I27" s="10"/>
      <c r="J27" s="10"/>
      <c r="K27" s="10"/>
      <c r="L27" s="10"/>
      <c r="M27" s="10"/>
      <c r="N27" s="10"/>
      <c r="O27" s="2"/>
      <c r="P27" s="2"/>
      <c r="Q27" s="2"/>
      <c r="R27" s="2"/>
      <c r="S27" s="2"/>
      <c r="T27" s="2"/>
      <c r="U27" s="2"/>
    </row>
    <row r="28" spans="2:21" ht="15.75" x14ac:dyDescent="0.25">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H29" s="5" t="s">
        <v>22</v>
      </c>
      <c r="I29" s="5" t="s">
        <v>18</v>
      </c>
      <c r="J29" s="5" t="s">
        <v>17</v>
      </c>
      <c r="K29" s="5" t="s">
        <v>16</v>
      </c>
      <c r="L29" s="5" t="s">
        <v>15</v>
      </c>
      <c r="M29" s="5" t="s">
        <v>14</v>
      </c>
      <c r="N29" s="5" t="s">
        <v>13</v>
      </c>
      <c r="O29" s="2"/>
      <c r="P29" s="2"/>
      <c r="Q29" s="2"/>
      <c r="R29" s="2"/>
      <c r="S29" s="2"/>
      <c r="T29" s="2"/>
      <c r="U29" s="2"/>
    </row>
    <row r="30" spans="2:21" x14ac:dyDescent="0.2">
      <c r="D30" s="1"/>
      <c r="E30" s="1"/>
      <c r="F30" s="1"/>
      <c r="G30" s="1"/>
      <c r="O30" s="2"/>
      <c r="P30" s="2"/>
      <c r="Q30" s="2"/>
      <c r="R30" s="2"/>
      <c r="S30" s="2"/>
      <c r="T30" s="2"/>
      <c r="U30" s="2"/>
    </row>
    <row r="31" spans="2:21" x14ac:dyDescent="0.2">
      <c r="B31" s="4" t="s">
        <v>12</v>
      </c>
      <c r="C31" s="79" t="s">
        <v>97</v>
      </c>
      <c r="D31" s="80"/>
      <c r="E31" s="80"/>
      <c r="F31" s="80"/>
      <c r="G31" s="81"/>
      <c r="H31" s="21" t="s">
        <v>98</v>
      </c>
      <c r="I31" s="20">
        <v>90</v>
      </c>
      <c r="J31" s="20">
        <v>85</v>
      </c>
      <c r="K31" s="20">
        <v>80</v>
      </c>
      <c r="L31" s="20">
        <v>77</v>
      </c>
      <c r="M31" s="20">
        <v>75</v>
      </c>
      <c r="N31" s="20">
        <v>73</v>
      </c>
    </row>
    <row r="32" spans="2:21" x14ac:dyDescent="0.2">
      <c r="B32" s="4" t="s">
        <v>10</v>
      </c>
      <c r="C32" s="79"/>
      <c r="D32" s="80"/>
      <c r="E32" s="80"/>
      <c r="F32" s="80"/>
      <c r="G32" s="81"/>
      <c r="H32" s="9"/>
      <c r="I32" s="3"/>
      <c r="J32" s="3"/>
      <c r="K32" s="3"/>
      <c r="L32" s="3"/>
      <c r="M32" s="3"/>
      <c r="N32" s="3"/>
    </row>
    <row r="33" spans="2:14" x14ac:dyDescent="0.2">
      <c r="B33" s="4" t="s">
        <v>8</v>
      </c>
      <c r="C33" s="84"/>
      <c r="D33" s="85"/>
      <c r="E33" s="85"/>
      <c r="F33" s="85"/>
      <c r="G33" s="86"/>
      <c r="H33" s="9"/>
      <c r="I33" s="3"/>
      <c r="J33" s="3"/>
      <c r="K33" s="3"/>
      <c r="L33" s="3"/>
      <c r="M33" s="3"/>
      <c r="N33" s="3"/>
    </row>
    <row r="34" spans="2:14" x14ac:dyDescent="0.2">
      <c r="B34" s="4" t="s">
        <v>7</v>
      </c>
      <c r="C34" s="84"/>
      <c r="D34" s="85"/>
      <c r="E34" s="85"/>
      <c r="F34" s="85"/>
      <c r="G34" s="86"/>
      <c r="H34" s="9"/>
      <c r="I34" s="3"/>
      <c r="J34" s="3"/>
      <c r="K34" s="3"/>
      <c r="L34" s="3"/>
      <c r="M34" s="3"/>
      <c r="N34" s="3"/>
    </row>
    <row r="35" spans="2:14" x14ac:dyDescent="0.2">
      <c r="B35" s="4" t="s">
        <v>6</v>
      </c>
      <c r="C35" s="84"/>
      <c r="D35" s="85"/>
      <c r="E35" s="85"/>
      <c r="F35" s="85"/>
      <c r="G35" s="86"/>
      <c r="H35" s="9"/>
      <c r="I35" s="3"/>
      <c r="J35" s="3"/>
      <c r="K35" s="3"/>
      <c r="L35" s="3"/>
      <c r="M35" s="3"/>
      <c r="N35" s="3"/>
    </row>
    <row r="36" spans="2:14" x14ac:dyDescent="0.2">
      <c r="B36" s="4" t="s">
        <v>5</v>
      </c>
      <c r="C36" s="84"/>
      <c r="D36" s="85"/>
      <c r="E36" s="85"/>
      <c r="F36" s="85"/>
      <c r="G36" s="86"/>
      <c r="H36" s="9"/>
      <c r="I36" s="3"/>
      <c r="J36" s="3"/>
      <c r="K36" s="3"/>
      <c r="L36" s="3"/>
      <c r="M36" s="3"/>
      <c r="N36" s="3"/>
    </row>
    <row r="37" spans="2:14" x14ac:dyDescent="0.2">
      <c r="B37" s="4" t="s">
        <v>4</v>
      </c>
      <c r="C37" s="84"/>
      <c r="D37" s="85"/>
      <c r="E37" s="85"/>
      <c r="F37" s="85"/>
      <c r="G37" s="86"/>
      <c r="H37" s="9"/>
      <c r="I37" s="3"/>
      <c r="J37" s="3"/>
      <c r="K37" s="3"/>
      <c r="L37" s="3"/>
      <c r="M37" s="3"/>
      <c r="N37" s="3"/>
    </row>
    <row r="38" spans="2:14" x14ac:dyDescent="0.2">
      <c r="B38" s="4" t="s">
        <v>3</v>
      </c>
      <c r="C38" s="84"/>
      <c r="D38" s="85"/>
      <c r="E38" s="85"/>
      <c r="F38" s="85"/>
      <c r="G38" s="86"/>
      <c r="H38" s="9"/>
      <c r="I38" s="3"/>
      <c r="J38" s="3"/>
      <c r="K38" s="3"/>
      <c r="L38" s="3"/>
      <c r="M38" s="3"/>
      <c r="N38" s="3"/>
    </row>
    <row r="39" spans="2:14" x14ac:dyDescent="0.2">
      <c r="B39" s="4" t="s">
        <v>2</v>
      </c>
      <c r="C39" s="84"/>
      <c r="D39" s="85"/>
      <c r="E39" s="85"/>
      <c r="F39" s="85"/>
      <c r="G39" s="86"/>
      <c r="H39" s="9"/>
      <c r="I39" s="3"/>
      <c r="J39" s="3"/>
      <c r="K39" s="3"/>
      <c r="L39" s="3"/>
      <c r="M39" s="3"/>
      <c r="N39" s="3"/>
    </row>
    <row r="40" spans="2:14" x14ac:dyDescent="0.2">
      <c r="B40" s="4" t="s">
        <v>0</v>
      </c>
      <c r="C40" s="84"/>
      <c r="D40" s="85"/>
      <c r="E40" s="85"/>
      <c r="F40" s="85"/>
      <c r="G40" s="86"/>
      <c r="H40" s="9"/>
      <c r="I40" s="3"/>
      <c r="J40" s="3"/>
      <c r="K40" s="3"/>
      <c r="L40" s="3"/>
      <c r="M40" s="3"/>
      <c r="N40" s="3"/>
    </row>
    <row r="41" spans="2:14" x14ac:dyDescent="0.2">
      <c r="B41" s="8"/>
      <c r="C41" s="2"/>
    </row>
    <row r="42" spans="2:14" ht="15.75" x14ac:dyDescent="0.25">
      <c r="D42" s="1"/>
      <c r="E42" s="1"/>
      <c r="F42" s="1"/>
      <c r="I42" s="7" t="s">
        <v>20</v>
      </c>
      <c r="J42" s="7" t="s">
        <v>20</v>
      </c>
      <c r="K42" s="7" t="s">
        <v>20</v>
      </c>
      <c r="L42" s="7" t="s">
        <v>20</v>
      </c>
      <c r="M42" s="7" t="s">
        <v>20</v>
      </c>
      <c r="N42" s="7" t="s">
        <v>20</v>
      </c>
    </row>
    <row r="43" spans="2:14" ht="16.5" thickBot="1" x14ac:dyDescent="0.3">
      <c r="B43" s="6" t="s">
        <v>19</v>
      </c>
      <c r="D43" s="1"/>
      <c r="E43" s="1"/>
      <c r="F43" s="1"/>
      <c r="I43" s="5" t="s">
        <v>18</v>
      </c>
      <c r="J43" s="5" t="s">
        <v>17</v>
      </c>
      <c r="K43" s="5" t="s">
        <v>16</v>
      </c>
      <c r="L43" s="5" t="s">
        <v>15</v>
      </c>
      <c r="M43" s="5" t="s">
        <v>14</v>
      </c>
      <c r="N43" s="5" t="s">
        <v>13</v>
      </c>
    </row>
    <row r="44" spans="2:14" x14ac:dyDescent="0.2">
      <c r="D44" s="1"/>
      <c r="E44" s="1"/>
      <c r="F44" s="1"/>
    </row>
    <row r="45" spans="2:14" x14ac:dyDescent="0.2">
      <c r="B45" s="4" t="s">
        <v>12</v>
      </c>
      <c r="C45" s="78"/>
      <c r="D45" s="78"/>
      <c r="E45" s="78"/>
      <c r="F45" s="78"/>
      <c r="G45" s="78"/>
      <c r="H45" s="78"/>
      <c r="I45" s="3"/>
      <c r="J45" s="3"/>
      <c r="K45" s="3"/>
      <c r="L45" s="3"/>
      <c r="M45" s="3"/>
      <c r="N45" s="3"/>
    </row>
    <row r="46" spans="2:14" x14ac:dyDescent="0.2">
      <c r="B46" s="4" t="s">
        <v>10</v>
      </c>
      <c r="C46" s="78"/>
      <c r="D46" s="78"/>
      <c r="E46" s="78"/>
      <c r="F46" s="78"/>
      <c r="G46" s="78"/>
      <c r="H46" s="78"/>
      <c r="I46" s="3"/>
      <c r="J46" s="3"/>
      <c r="K46" s="3"/>
      <c r="L46" s="3"/>
      <c r="M46" s="3"/>
      <c r="N46" s="3"/>
    </row>
    <row r="47" spans="2:14" x14ac:dyDescent="0.2">
      <c r="B47" s="4" t="s">
        <v>8</v>
      </c>
      <c r="C47" s="78"/>
      <c r="D47" s="78"/>
      <c r="E47" s="78"/>
      <c r="F47" s="78"/>
      <c r="G47" s="78"/>
      <c r="H47" s="78"/>
      <c r="I47" s="3"/>
      <c r="J47" s="3"/>
      <c r="K47" s="3"/>
      <c r="L47" s="3"/>
      <c r="M47" s="3"/>
      <c r="N47" s="3"/>
    </row>
    <row r="48" spans="2:14" x14ac:dyDescent="0.2">
      <c r="B48" s="4" t="s">
        <v>7</v>
      </c>
      <c r="C48" s="78"/>
      <c r="D48" s="78"/>
      <c r="E48" s="78"/>
      <c r="F48" s="78"/>
      <c r="G48" s="78"/>
      <c r="H48" s="78"/>
      <c r="I48" s="3"/>
      <c r="J48" s="3"/>
      <c r="K48" s="3"/>
      <c r="L48" s="3"/>
      <c r="M48" s="3"/>
      <c r="N48" s="3"/>
    </row>
    <row r="49" spans="2:14" x14ac:dyDescent="0.2">
      <c r="B49" s="4" t="s">
        <v>6</v>
      </c>
      <c r="C49" s="78"/>
      <c r="D49" s="78"/>
      <c r="E49" s="78"/>
      <c r="F49" s="78"/>
      <c r="G49" s="78"/>
      <c r="H49" s="78"/>
      <c r="I49" s="3"/>
      <c r="J49" s="3"/>
      <c r="K49" s="3"/>
      <c r="L49" s="3"/>
      <c r="M49" s="3"/>
      <c r="N49" s="3"/>
    </row>
    <row r="50" spans="2:14" x14ac:dyDescent="0.2">
      <c r="B50" s="4" t="s">
        <v>5</v>
      </c>
      <c r="C50" s="78"/>
      <c r="D50" s="78"/>
      <c r="E50" s="78"/>
      <c r="F50" s="78"/>
      <c r="G50" s="78"/>
      <c r="H50" s="78"/>
      <c r="I50" s="3"/>
      <c r="J50" s="3"/>
      <c r="K50" s="3"/>
      <c r="L50" s="3"/>
      <c r="M50" s="3"/>
      <c r="N50" s="3"/>
    </row>
    <row r="51" spans="2:14" x14ac:dyDescent="0.2">
      <c r="B51" s="4" t="s">
        <v>4</v>
      </c>
      <c r="C51" s="78"/>
      <c r="D51" s="78"/>
      <c r="E51" s="78"/>
      <c r="F51" s="78"/>
      <c r="G51" s="78"/>
      <c r="H51" s="78"/>
      <c r="I51" s="3"/>
      <c r="J51" s="3"/>
      <c r="K51" s="3"/>
      <c r="L51" s="3"/>
      <c r="M51" s="3"/>
      <c r="N51" s="3"/>
    </row>
    <row r="52" spans="2:14" x14ac:dyDescent="0.2">
      <c r="B52" s="4" t="s">
        <v>3</v>
      </c>
      <c r="C52" s="78"/>
      <c r="D52" s="78"/>
      <c r="E52" s="78"/>
      <c r="F52" s="78"/>
      <c r="G52" s="78"/>
      <c r="H52" s="78"/>
      <c r="I52" s="3"/>
      <c r="J52" s="3"/>
      <c r="K52" s="3"/>
      <c r="L52" s="3"/>
      <c r="M52" s="3"/>
      <c r="N52" s="3"/>
    </row>
    <row r="53" spans="2:14" x14ac:dyDescent="0.2">
      <c r="B53" s="4" t="s">
        <v>2</v>
      </c>
      <c r="C53" s="78"/>
      <c r="D53" s="78"/>
      <c r="E53" s="78"/>
      <c r="F53" s="78"/>
      <c r="G53" s="78"/>
      <c r="H53" s="78"/>
      <c r="I53" s="3"/>
      <c r="J53" s="3"/>
      <c r="K53" s="3"/>
      <c r="L53" s="3"/>
      <c r="M53" s="3"/>
      <c r="N53" s="3"/>
    </row>
    <row r="54" spans="2:14" x14ac:dyDescent="0.2">
      <c r="B54" s="4" t="s">
        <v>0</v>
      </c>
      <c r="C54" s="78"/>
      <c r="D54" s="78"/>
      <c r="E54" s="78"/>
      <c r="F54" s="78"/>
      <c r="G54" s="78"/>
      <c r="H54" s="78"/>
      <c r="I54" s="3"/>
      <c r="J54" s="3"/>
      <c r="K54" s="3"/>
      <c r="L54" s="3"/>
      <c r="M54" s="3"/>
      <c r="N54"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2178C-AC7C-4FF7-8170-24672A7023F1}">
  <sheetPr>
    <pageSetUpPr fitToPage="1"/>
  </sheetPr>
  <dimension ref="B1:U58"/>
  <sheetViews>
    <sheetView zoomScaleNormal="100" workbookViewId="0">
      <selection activeCell="B10" sqref="B10:N16"/>
    </sheetView>
  </sheetViews>
  <sheetFormatPr defaultColWidth="9.140625" defaultRowHeight="15" x14ac:dyDescent="0.2"/>
  <cols>
    <col min="1" max="1" width="9.140625" style="1"/>
    <col min="2" max="2" width="4.140625" style="1" customWidth="1"/>
    <col min="3" max="3" width="36.140625" style="1" customWidth="1"/>
    <col min="4" max="4" width="3.85546875" style="2" customWidth="1"/>
    <col min="5" max="7" width="9.140625" style="2"/>
    <col min="8" max="8" width="10.85546875" style="2" bestFit="1" customWidth="1"/>
    <col min="9" max="9" width="13" style="2" bestFit="1" customWidth="1"/>
    <col min="10" max="14" width="13.42578125" style="2" bestFit="1" customWidth="1"/>
    <col min="15" max="16384" width="9.140625" style="1"/>
  </cols>
  <sheetData>
    <row r="1" spans="2:21" ht="15.75" x14ac:dyDescent="0.25">
      <c r="B1" s="82" t="s">
        <v>110</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19"/>
      <c r="P3" s="19"/>
      <c r="Q3" s="19"/>
      <c r="R3" s="19"/>
      <c r="S3" s="19"/>
      <c r="T3" s="19"/>
      <c r="U3" s="19"/>
    </row>
    <row r="4" spans="2:21" ht="15.75" x14ac:dyDescent="0.25">
      <c r="B4" s="8" t="s">
        <v>120</v>
      </c>
      <c r="C4" s="19"/>
      <c r="D4" s="19"/>
      <c r="E4" s="19"/>
      <c r="F4" s="19"/>
      <c r="G4" s="19"/>
      <c r="H4" s="19"/>
      <c r="I4" s="19"/>
      <c r="J4" s="19"/>
      <c r="K4" s="19"/>
      <c r="L4" s="19"/>
      <c r="M4" s="19"/>
      <c r="N4" s="19"/>
      <c r="O4" s="19"/>
      <c r="P4" s="19"/>
      <c r="Q4" s="19"/>
      <c r="R4" s="19"/>
      <c r="S4" s="19"/>
      <c r="T4" s="19"/>
      <c r="U4" s="19"/>
    </row>
    <row r="5" spans="2:21" ht="15.75" x14ac:dyDescent="0.25">
      <c r="B5" s="8" t="s">
        <v>109</v>
      </c>
      <c r="C5" s="19"/>
      <c r="D5" s="19"/>
      <c r="E5" s="19"/>
      <c r="F5" s="19"/>
      <c r="G5" s="19"/>
      <c r="H5" s="19"/>
      <c r="I5" s="19"/>
      <c r="J5" s="19"/>
      <c r="K5" s="19"/>
      <c r="L5" s="19"/>
      <c r="M5" s="19"/>
      <c r="N5" s="19"/>
      <c r="O5" s="19"/>
      <c r="P5" s="19"/>
      <c r="Q5" s="19"/>
      <c r="R5" s="19"/>
      <c r="S5" s="19"/>
      <c r="T5" s="19"/>
      <c r="U5" s="19"/>
    </row>
    <row r="6" spans="2:21" ht="15.75" x14ac:dyDescent="0.25">
      <c r="B6" s="8" t="s">
        <v>108</v>
      </c>
      <c r="C6" s="19"/>
      <c r="D6" s="19"/>
      <c r="E6" s="19"/>
      <c r="F6" s="19"/>
      <c r="G6" s="19"/>
      <c r="H6" s="19"/>
      <c r="I6" s="19"/>
      <c r="J6" s="19"/>
      <c r="K6" s="19"/>
      <c r="L6" s="19"/>
      <c r="M6" s="19"/>
      <c r="N6" s="19"/>
      <c r="O6" s="19"/>
      <c r="P6" s="19"/>
      <c r="Q6" s="19"/>
      <c r="R6" s="19"/>
      <c r="S6" s="19"/>
      <c r="T6" s="19"/>
      <c r="U6" s="19"/>
    </row>
    <row r="7" spans="2:21" ht="15.75" x14ac:dyDescent="0.25">
      <c r="B7" s="8" t="s">
        <v>107</v>
      </c>
      <c r="C7" s="19"/>
      <c r="D7" s="19"/>
      <c r="E7" s="19"/>
      <c r="F7" s="19"/>
      <c r="G7" s="19"/>
      <c r="H7" s="19"/>
      <c r="I7" s="19"/>
      <c r="J7" s="19"/>
      <c r="K7" s="19"/>
      <c r="L7" s="19"/>
      <c r="M7" s="19"/>
      <c r="N7" s="19"/>
      <c r="O7" s="19"/>
      <c r="P7" s="19"/>
      <c r="Q7" s="19"/>
      <c r="R7" s="19"/>
      <c r="S7" s="19"/>
      <c r="T7" s="19"/>
      <c r="U7" s="19"/>
    </row>
    <row r="9" spans="2:21" ht="15.75" x14ac:dyDescent="0.25">
      <c r="B9" s="6" t="s">
        <v>29</v>
      </c>
    </row>
    <row r="10" spans="2:21" x14ac:dyDescent="0.2">
      <c r="B10" s="98" t="s">
        <v>106</v>
      </c>
      <c r="C10" s="98"/>
      <c r="D10" s="98"/>
      <c r="E10" s="98"/>
      <c r="F10" s="98"/>
      <c r="G10" s="98"/>
      <c r="H10" s="98"/>
      <c r="I10" s="98"/>
      <c r="J10" s="98"/>
      <c r="K10" s="98"/>
      <c r="L10" s="98"/>
      <c r="M10" s="98"/>
      <c r="N10" s="98"/>
    </row>
    <row r="11" spans="2:21" x14ac:dyDescent="0.2">
      <c r="B11" s="98"/>
      <c r="C11" s="98"/>
      <c r="D11" s="98"/>
      <c r="E11" s="98"/>
      <c r="F11" s="98"/>
      <c r="G11" s="98"/>
      <c r="H11" s="98"/>
      <c r="I11" s="98"/>
      <c r="J11" s="98"/>
      <c r="K11" s="98"/>
      <c r="L11" s="98"/>
      <c r="M11" s="98"/>
      <c r="N11" s="98"/>
    </row>
    <row r="12" spans="2:21" x14ac:dyDescent="0.2">
      <c r="B12" s="98"/>
      <c r="C12" s="98"/>
      <c r="D12" s="98"/>
      <c r="E12" s="98"/>
      <c r="F12" s="98"/>
      <c r="G12" s="98"/>
      <c r="H12" s="98"/>
      <c r="I12" s="98"/>
      <c r="J12" s="98"/>
      <c r="K12" s="98"/>
      <c r="L12" s="98"/>
      <c r="M12" s="98"/>
      <c r="N12" s="98"/>
    </row>
    <row r="13" spans="2:21" x14ac:dyDescent="0.2">
      <c r="B13" s="98"/>
      <c r="C13" s="98"/>
      <c r="D13" s="98"/>
      <c r="E13" s="98"/>
      <c r="F13" s="98"/>
      <c r="G13" s="98"/>
      <c r="H13" s="98"/>
      <c r="I13" s="98"/>
      <c r="J13" s="98"/>
      <c r="K13" s="98"/>
      <c r="L13" s="98"/>
      <c r="M13" s="98"/>
      <c r="N13" s="98"/>
    </row>
    <row r="14" spans="2:21" x14ac:dyDescent="0.2">
      <c r="B14" s="98"/>
      <c r="C14" s="98"/>
      <c r="D14" s="98"/>
      <c r="E14" s="98"/>
      <c r="F14" s="98"/>
      <c r="G14" s="98"/>
      <c r="H14" s="98"/>
      <c r="I14" s="98"/>
      <c r="J14" s="98"/>
      <c r="K14" s="98"/>
      <c r="L14" s="98"/>
      <c r="M14" s="98"/>
      <c r="N14" s="98"/>
    </row>
    <row r="15" spans="2:21" x14ac:dyDescent="0.2">
      <c r="B15" s="98"/>
      <c r="C15" s="98"/>
      <c r="D15" s="98"/>
      <c r="E15" s="98"/>
      <c r="F15" s="98"/>
      <c r="G15" s="98"/>
      <c r="H15" s="98"/>
      <c r="I15" s="98"/>
      <c r="J15" s="98"/>
      <c r="K15" s="98"/>
      <c r="L15" s="98"/>
      <c r="M15" s="98"/>
      <c r="N15" s="98"/>
    </row>
    <row r="16" spans="2:21" x14ac:dyDescent="0.2">
      <c r="B16" s="98"/>
      <c r="C16" s="98"/>
      <c r="D16" s="98"/>
      <c r="E16" s="98"/>
      <c r="F16" s="98"/>
      <c r="G16" s="98"/>
      <c r="H16" s="98"/>
      <c r="I16" s="98"/>
      <c r="J16" s="98"/>
      <c r="K16" s="98"/>
      <c r="L16" s="98"/>
      <c r="M16" s="98"/>
      <c r="N16" s="98"/>
    </row>
    <row r="17" spans="2:21" x14ac:dyDescent="0.2">
      <c r="D17" s="1"/>
      <c r="E17" s="1"/>
      <c r="F17" s="1"/>
      <c r="G17" s="1"/>
      <c r="H17" s="1"/>
      <c r="I17" s="1"/>
      <c r="J17" s="1"/>
    </row>
    <row r="18" spans="2:21" ht="15.75" x14ac:dyDescent="0.25">
      <c r="B18" s="14"/>
      <c r="C18" s="14"/>
      <c r="D18" s="19"/>
      <c r="E18" s="19"/>
      <c r="F18" s="19"/>
      <c r="G18" s="19"/>
      <c r="H18" s="19"/>
      <c r="I18" s="7" t="s">
        <v>20</v>
      </c>
      <c r="J18" s="7" t="s">
        <v>20</v>
      </c>
      <c r="K18" s="7" t="s">
        <v>20</v>
      </c>
      <c r="L18" s="7" t="s">
        <v>20</v>
      </c>
      <c r="M18" s="7" t="s">
        <v>20</v>
      </c>
      <c r="N18" s="7" t="s">
        <v>20</v>
      </c>
    </row>
    <row r="19" spans="2:21" ht="16.5" thickBot="1" x14ac:dyDescent="0.3">
      <c r="B19" s="6" t="s">
        <v>28</v>
      </c>
      <c r="C19" s="14"/>
      <c r="D19" s="19"/>
      <c r="E19" s="19"/>
      <c r="F19" s="19"/>
      <c r="G19" s="19"/>
      <c r="H19" s="19"/>
      <c r="I19" s="5" t="s">
        <v>18</v>
      </c>
      <c r="J19" s="5" t="s">
        <v>17</v>
      </c>
      <c r="K19" s="5" t="s">
        <v>16</v>
      </c>
      <c r="L19" s="5" t="s">
        <v>15</v>
      </c>
      <c r="M19" s="5" t="s">
        <v>14</v>
      </c>
      <c r="N19" s="5" t="s">
        <v>13</v>
      </c>
    </row>
    <row r="21" spans="2:21" ht="46.5" customHeight="1" x14ac:dyDescent="0.2">
      <c r="B21" s="4" t="s">
        <v>12</v>
      </c>
      <c r="C21" s="88" t="s">
        <v>105</v>
      </c>
      <c r="D21" s="88"/>
      <c r="E21" s="88"/>
      <c r="F21" s="88"/>
      <c r="G21" s="88"/>
      <c r="H21" s="88"/>
      <c r="I21" s="15">
        <v>4000000</v>
      </c>
      <c r="J21" s="15">
        <v>4000000</v>
      </c>
      <c r="K21" s="15">
        <v>4000000</v>
      </c>
      <c r="L21" s="15">
        <v>4000000</v>
      </c>
      <c r="M21" s="15">
        <v>4000000</v>
      </c>
      <c r="N21" s="15">
        <v>4000000</v>
      </c>
      <c r="O21" s="2"/>
      <c r="P21" s="2"/>
      <c r="Q21" s="2"/>
      <c r="R21" s="2"/>
      <c r="S21" s="2"/>
      <c r="T21" s="2"/>
      <c r="U21" s="2"/>
    </row>
    <row r="22" spans="2:21" x14ac:dyDescent="0.2">
      <c r="B22" s="4" t="s">
        <v>10</v>
      </c>
      <c r="C22" s="88"/>
      <c r="D22" s="88"/>
      <c r="E22" s="88"/>
      <c r="F22" s="88"/>
      <c r="G22" s="88"/>
      <c r="H22" s="88"/>
      <c r="I22" s="3"/>
      <c r="J22" s="3"/>
      <c r="K22" s="3"/>
      <c r="L22" s="3"/>
      <c r="M22" s="3"/>
      <c r="N22" s="3"/>
      <c r="O22" s="2"/>
      <c r="P22" s="2"/>
      <c r="Q22" s="2"/>
      <c r="R22" s="2"/>
      <c r="S22" s="2"/>
      <c r="T22" s="2"/>
      <c r="U22" s="2"/>
    </row>
    <row r="23" spans="2:21" x14ac:dyDescent="0.2">
      <c r="B23" s="4" t="s">
        <v>8</v>
      </c>
      <c r="C23" s="88"/>
      <c r="D23" s="88"/>
      <c r="E23" s="88"/>
      <c r="F23" s="88"/>
      <c r="G23" s="88"/>
      <c r="H23" s="88"/>
      <c r="I23" s="3"/>
      <c r="J23" s="3"/>
      <c r="K23" s="3"/>
      <c r="L23" s="3"/>
      <c r="M23" s="3"/>
      <c r="N23" s="3"/>
      <c r="O23" s="2"/>
      <c r="P23" s="2"/>
      <c r="Q23" s="2"/>
      <c r="R23" s="2"/>
      <c r="S23" s="2"/>
      <c r="T23" s="2"/>
      <c r="U23" s="2"/>
    </row>
    <row r="24" spans="2:21" x14ac:dyDescent="0.2">
      <c r="B24" s="4" t="s">
        <v>7</v>
      </c>
      <c r="C24" s="88"/>
      <c r="D24" s="88"/>
      <c r="E24" s="88"/>
      <c r="F24" s="88"/>
      <c r="G24" s="88"/>
      <c r="H24" s="88"/>
      <c r="I24" s="3"/>
      <c r="J24" s="3"/>
      <c r="K24" s="3"/>
      <c r="L24" s="3"/>
      <c r="M24" s="3"/>
      <c r="N24" s="3"/>
      <c r="O24" s="2"/>
      <c r="P24" s="2"/>
      <c r="Q24" s="2"/>
      <c r="R24" s="2"/>
      <c r="S24" s="2"/>
      <c r="T24" s="2"/>
      <c r="U24" s="2"/>
    </row>
    <row r="25" spans="2:21" x14ac:dyDescent="0.2">
      <c r="B25" s="4" t="s">
        <v>6</v>
      </c>
      <c r="C25" s="88"/>
      <c r="D25" s="88"/>
      <c r="E25" s="88"/>
      <c r="F25" s="88"/>
      <c r="G25" s="88"/>
      <c r="H25" s="88"/>
      <c r="I25" s="3"/>
      <c r="J25" s="3"/>
      <c r="K25" s="3"/>
      <c r="L25" s="3"/>
      <c r="M25" s="3"/>
      <c r="N25" s="3"/>
      <c r="O25" s="2"/>
      <c r="P25" s="2"/>
      <c r="Q25" s="2"/>
      <c r="R25" s="2"/>
      <c r="S25" s="2"/>
      <c r="T25" s="2"/>
      <c r="U25" s="2"/>
    </row>
    <row r="26" spans="2:21" x14ac:dyDescent="0.2">
      <c r="B26" s="4" t="s">
        <v>5</v>
      </c>
      <c r="C26" s="88"/>
      <c r="D26" s="88"/>
      <c r="E26" s="88"/>
      <c r="F26" s="88"/>
      <c r="G26" s="88"/>
      <c r="H26" s="88"/>
      <c r="I26" s="3"/>
      <c r="J26" s="3"/>
      <c r="K26" s="3"/>
      <c r="L26" s="3"/>
      <c r="M26" s="3"/>
      <c r="N26" s="3"/>
      <c r="O26" s="2"/>
      <c r="P26" s="2"/>
      <c r="Q26" s="2"/>
      <c r="R26" s="2"/>
      <c r="S26" s="2"/>
      <c r="T26" s="2"/>
      <c r="U26" s="2"/>
    </row>
    <row r="27" spans="2:21" x14ac:dyDescent="0.2">
      <c r="B27" s="4" t="s">
        <v>4</v>
      </c>
      <c r="C27" s="88"/>
      <c r="D27" s="88"/>
      <c r="E27" s="88"/>
      <c r="F27" s="88"/>
      <c r="G27" s="88"/>
      <c r="H27" s="88"/>
      <c r="I27" s="3"/>
      <c r="J27" s="3"/>
      <c r="K27" s="3"/>
      <c r="L27" s="3"/>
      <c r="M27" s="3"/>
      <c r="N27" s="3"/>
      <c r="O27" s="2"/>
      <c r="P27" s="2"/>
      <c r="Q27" s="2"/>
      <c r="R27" s="2"/>
      <c r="S27" s="2"/>
      <c r="T27" s="2"/>
      <c r="U27" s="2"/>
    </row>
    <row r="28" spans="2:21" x14ac:dyDescent="0.2">
      <c r="B28" s="4" t="s">
        <v>3</v>
      </c>
      <c r="C28" s="88"/>
      <c r="D28" s="88"/>
      <c r="E28" s="88"/>
      <c r="F28" s="88"/>
      <c r="G28" s="88"/>
      <c r="H28" s="88"/>
      <c r="I28" s="3"/>
      <c r="J28" s="3"/>
      <c r="K28" s="3"/>
      <c r="L28" s="3"/>
      <c r="M28" s="3"/>
      <c r="N28" s="3"/>
      <c r="O28" s="2"/>
      <c r="P28" s="2"/>
      <c r="Q28" s="2"/>
      <c r="R28" s="2"/>
      <c r="S28" s="2"/>
      <c r="T28" s="2"/>
      <c r="U28" s="2"/>
    </row>
    <row r="29" spans="2:21" x14ac:dyDescent="0.2">
      <c r="B29" s="4" t="s">
        <v>2</v>
      </c>
      <c r="C29" s="88"/>
      <c r="D29" s="88"/>
      <c r="E29" s="88"/>
      <c r="F29" s="88"/>
      <c r="G29" s="88"/>
      <c r="H29" s="88"/>
      <c r="I29" s="3"/>
      <c r="J29" s="3"/>
      <c r="K29" s="3"/>
      <c r="L29" s="3"/>
      <c r="M29" s="3"/>
      <c r="N29" s="3"/>
      <c r="O29" s="2"/>
      <c r="P29" s="2"/>
      <c r="Q29" s="2"/>
      <c r="R29" s="2"/>
      <c r="S29" s="2"/>
      <c r="T29" s="2"/>
      <c r="U29" s="2"/>
    </row>
    <row r="30" spans="2:21" x14ac:dyDescent="0.2">
      <c r="B30" s="4" t="s">
        <v>0</v>
      </c>
      <c r="C30" s="88"/>
      <c r="D30" s="88"/>
      <c r="E30" s="88"/>
      <c r="F30" s="88"/>
      <c r="G30" s="88"/>
      <c r="H30" s="88"/>
      <c r="I30" s="3"/>
      <c r="J30" s="3"/>
      <c r="K30" s="3"/>
      <c r="L30" s="3"/>
      <c r="M30" s="3"/>
      <c r="N30" s="3"/>
      <c r="O30" s="2"/>
      <c r="P30" s="2"/>
      <c r="Q30" s="2"/>
      <c r="R30" s="2"/>
      <c r="S30" s="2"/>
      <c r="T30" s="2"/>
      <c r="U30" s="2"/>
    </row>
    <row r="31" spans="2:21" x14ac:dyDescent="0.2">
      <c r="B31" s="4"/>
      <c r="C31" s="12"/>
      <c r="D31" s="12"/>
      <c r="E31" s="12"/>
      <c r="F31" s="12"/>
      <c r="G31" s="12"/>
      <c r="H31" s="11"/>
      <c r="I31" s="10"/>
      <c r="J31" s="10"/>
      <c r="K31" s="10"/>
      <c r="L31" s="10"/>
      <c r="M31" s="10"/>
      <c r="N31" s="10"/>
      <c r="O31" s="2"/>
      <c r="P31" s="2"/>
      <c r="Q31" s="2"/>
      <c r="R31" s="2"/>
      <c r="S31" s="2"/>
      <c r="T31" s="2"/>
      <c r="U31" s="2"/>
    </row>
    <row r="32" spans="2:21" ht="15.75" x14ac:dyDescent="0.25">
      <c r="H32" s="7" t="s">
        <v>20</v>
      </c>
      <c r="I32" s="7" t="s">
        <v>20</v>
      </c>
      <c r="J32" s="7" t="s">
        <v>20</v>
      </c>
      <c r="K32" s="7" t="s">
        <v>20</v>
      </c>
      <c r="L32" s="7" t="s">
        <v>20</v>
      </c>
      <c r="M32" s="7" t="s">
        <v>20</v>
      </c>
      <c r="N32" s="7" t="s">
        <v>20</v>
      </c>
      <c r="O32" s="2"/>
      <c r="P32" s="2"/>
      <c r="Q32" s="2"/>
      <c r="R32" s="2"/>
      <c r="S32" s="2"/>
      <c r="T32" s="2"/>
      <c r="U32" s="2"/>
    </row>
    <row r="33" spans="2:21" ht="16.5" thickBot="1" x14ac:dyDescent="0.3">
      <c r="B33" s="6" t="s">
        <v>23</v>
      </c>
      <c r="H33" s="5" t="s">
        <v>22</v>
      </c>
      <c r="I33" s="5" t="s">
        <v>18</v>
      </c>
      <c r="J33" s="5" t="s">
        <v>17</v>
      </c>
      <c r="K33" s="5" t="s">
        <v>16</v>
      </c>
      <c r="L33" s="5" t="s">
        <v>15</v>
      </c>
      <c r="M33" s="5" t="s">
        <v>14</v>
      </c>
      <c r="N33" s="5" t="s">
        <v>13</v>
      </c>
      <c r="O33" s="2"/>
      <c r="P33" s="2"/>
      <c r="Q33" s="2"/>
      <c r="R33" s="2"/>
      <c r="S33" s="2"/>
      <c r="T33" s="2"/>
      <c r="U33" s="2"/>
    </row>
    <row r="34" spans="2:21" x14ac:dyDescent="0.2">
      <c r="D34" s="1"/>
      <c r="E34" s="1"/>
      <c r="F34" s="1"/>
      <c r="G34" s="1"/>
      <c r="O34" s="2"/>
      <c r="P34" s="2"/>
      <c r="Q34" s="2"/>
      <c r="R34" s="2"/>
      <c r="S34" s="2"/>
      <c r="T34" s="2"/>
      <c r="U34" s="2"/>
    </row>
    <row r="35" spans="2:21" ht="36" customHeight="1" x14ac:dyDescent="0.2">
      <c r="B35" s="4" t="s">
        <v>12</v>
      </c>
      <c r="C35" s="95" t="s">
        <v>104</v>
      </c>
      <c r="D35" s="96"/>
      <c r="E35" s="96"/>
      <c r="F35" s="96"/>
      <c r="G35" s="97"/>
      <c r="H35" s="24">
        <v>3250</v>
      </c>
      <c r="I35" s="15">
        <v>3250</v>
      </c>
      <c r="J35" s="15">
        <v>3250</v>
      </c>
      <c r="K35" s="15">
        <v>3250</v>
      </c>
      <c r="L35" s="15">
        <v>3250</v>
      </c>
      <c r="M35" s="15">
        <v>3250</v>
      </c>
      <c r="N35" s="15">
        <v>3250</v>
      </c>
    </row>
    <row r="36" spans="2:21" x14ac:dyDescent="0.2">
      <c r="B36" s="4" t="s">
        <v>10</v>
      </c>
      <c r="C36" s="92"/>
      <c r="D36" s="93"/>
      <c r="E36" s="93"/>
      <c r="F36" s="93"/>
      <c r="G36" s="94"/>
      <c r="H36" s="9"/>
      <c r="I36" s="3"/>
      <c r="J36" s="3"/>
      <c r="K36" s="3"/>
      <c r="L36" s="3"/>
      <c r="M36" s="3"/>
      <c r="N36" s="3"/>
    </row>
    <row r="37" spans="2:21" x14ac:dyDescent="0.2">
      <c r="B37" s="4" t="s">
        <v>8</v>
      </c>
      <c r="C37" s="92"/>
      <c r="D37" s="93"/>
      <c r="E37" s="93"/>
      <c r="F37" s="93"/>
      <c r="G37" s="94"/>
      <c r="H37" s="9"/>
      <c r="I37" s="3"/>
      <c r="J37" s="3"/>
      <c r="K37" s="3"/>
      <c r="L37" s="3"/>
      <c r="M37" s="3"/>
      <c r="N37" s="3"/>
    </row>
    <row r="38" spans="2:21" x14ac:dyDescent="0.2">
      <c r="B38" s="4" t="s">
        <v>7</v>
      </c>
      <c r="C38" s="92"/>
      <c r="D38" s="93"/>
      <c r="E38" s="93"/>
      <c r="F38" s="93"/>
      <c r="G38" s="94"/>
      <c r="H38" s="9"/>
      <c r="I38" s="3"/>
      <c r="J38" s="3"/>
      <c r="K38" s="3"/>
      <c r="L38" s="3"/>
      <c r="M38" s="3"/>
      <c r="N38" s="3"/>
    </row>
    <row r="39" spans="2:21" x14ac:dyDescent="0.2">
      <c r="B39" s="4" t="s">
        <v>6</v>
      </c>
      <c r="C39" s="92"/>
      <c r="D39" s="93"/>
      <c r="E39" s="93"/>
      <c r="F39" s="93"/>
      <c r="G39" s="94"/>
      <c r="H39" s="9"/>
      <c r="I39" s="3"/>
      <c r="J39" s="3"/>
      <c r="K39" s="3"/>
      <c r="L39" s="3"/>
      <c r="M39" s="3"/>
      <c r="N39" s="3"/>
    </row>
    <row r="40" spans="2:21" x14ac:dyDescent="0.2">
      <c r="B40" s="4" t="s">
        <v>5</v>
      </c>
      <c r="C40" s="92"/>
      <c r="D40" s="93"/>
      <c r="E40" s="93"/>
      <c r="F40" s="93"/>
      <c r="G40" s="94"/>
      <c r="H40" s="9"/>
      <c r="I40" s="3"/>
      <c r="J40" s="3"/>
      <c r="K40" s="3"/>
      <c r="L40" s="3"/>
      <c r="M40" s="3"/>
      <c r="N40" s="3"/>
    </row>
    <row r="41" spans="2:21" x14ac:dyDescent="0.2">
      <c r="B41" s="4" t="s">
        <v>4</v>
      </c>
      <c r="C41" s="92"/>
      <c r="D41" s="93"/>
      <c r="E41" s="93"/>
      <c r="F41" s="93"/>
      <c r="G41" s="94"/>
      <c r="H41" s="9"/>
      <c r="I41" s="3"/>
      <c r="J41" s="3"/>
      <c r="K41" s="3"/>
      <c r="L41" s="3"/>
      <c r="M41" s="3"/>
      <c r="N41" s="3"/>
    </row>
    <row r="42" spans="2:21" x14ac:dyDescent="0.2">
      <c r="B42" s="4" t="s">
        <v>3</v>
      </c>
      <c r="C42" s="92"/>
      <c r="D42" s="93"/>
      <c r="E42" s="93"/>
      <c r="F42" s="93"/>
      <c r="G42" s="94"/>
      <c r="H42" s="9"/>
      <c r="I42" s="3"/>
      <c r="J42" s="3"/>
      <c r="K42" s="3"/>
      <c r="L42" s="3"/>
      <c r="M42" s="3"/>
      <c r="N42" s="3"/>
    </row>
    <row r="43" spans="2:21" x14ac:dyDescent="0.2">
      <c r="B43" s="4" t="s">
        <v>2</v>
      </c>
      <c r="C43" s="92"/>
      <c r="D43" s="93"/>
      <c r="E43" s="93"/>
      <c r="F43" s="93"/>
      <c r="G43" s="94"/>
      <c r="H43" s="9"/>
      <c r="I43" s="3"/>
      <c r="J43" s="3"/>
      <c r="K43" s="3"/>
      <c r="L43" s="3"/>
      <c r="M43" s="3"/>
      <c r="N43" s="3"/>
    </row>
    <row r="44" spans="2:21" x14ac:dyDescent="0.2">
      <c r="B44" s="4" t="s">
        <v>0</v>
      </c>
      <c r="C44" s="92"/>
      <c r="D44" s="93"/>
      <c r="E44" s="93"/>
      <c r="F44" s="93"/>
      <c r="G44" s="94"/>
      <c r="H44" s="9"/>
      <c r="I44" s="3"/>
      <c r="J44" s="3"/>
      <c r="K44" s="3"/>
      <c r="L44" s="3"/>
      <c r="M44" s="3"/>
      <c r="N44" s="3"/>
    </row>
    <row r="45" spans="2:21" x14ac:dyDescent="0.2">
      <c r="B45" s="8"/>
      <c r="C45" s="2"/>
    </row>
    <row r="46" spans="2:21" ht="15.75" x14ac:dyDescent="0.25">
      <c r="D46" s="1"/>
      <c r="E46" s="1"/>
      <c r="F46" s="1"/>
      <c r="I46" s="7" t="s">
        <v>20</v>
      </c>
      <c r="J46" s="7" t="s">
        <v>20</v>
      </c>
      <c r="K46" s="7" t="s">
        <v>20</v>
      </c>
      <c r="L46" s="7" t="s">
        <v>20</v>
      </c>
      <c r="M46" s="7" t="s">
        <v>20</v>
      </c>
      <c r="N46" s="7" t="s">
        <v>20</v>
      </c>
    </row>
    <row r="47" spans="2:21" ht="16.5" thickBot="1" x14ac:dyDescent="0.3">
      <c r="B47" s="6" t="s">
        <v>19</v>
      </c>
      <c r="D47" s="1"/>
      <c r="E47" s="1"/>
      <c r="F47" s="1"/>
      <c r="I47" s="5" t="s">
        <v>18</v>
      </c>
      <c r="J47" s="5" t="s">
        <v>17</v>
      </c>
      <c r="K47" s="5" t="s">
        <v>16</v>
      </c>
      <c r="L47" s="5" t="s">
        <v>15</v>
      </c>
      <c r="M47" s="5" t="s">
        <v>14</v>
      </c>
      <c r="N47" s="5" t="s">
        <v>13</v>
      </c>
    </row>
    <row r="48" spans="2:21" x14ac:dyDescent="0.2">
      <c r="D48" s="1"/>
      <c r="E48" s="1"/>
      <c r="F48" s="1"/>
    </row>
    <row r="49" spans="2:14" ht="60" customHeight="1" x14ac:dyDescent="0.2">
      <c r="B49" s="4" t="s">
        <v>12</v>
      </c>
      <c r="C49" s="109" t="s">
        <v>103</v>
      </c>
      <c r="D49" s="109"/>
      <c r="E49" s="109"/>
      <c r="F49" s="109"/>
      <c r="G49" s="109"/>
      <c r="H49" s="109"/>
      <c r="I49" s="23">
        <v>838</v>
      </c>
      <c r="J49" s="23">
        <v>898</v>
      </c>
      <c r="K49" s="23">
        <v>958</v>
      </c>
      <c r="L49" s="23">
        <v>1018</v>
      </c>
      <c r="M49" s="23">
        <v>1078</v>
      </c>
      <c r="N49" s="23">
        <v>1138</v>
      </c>
    </row>
    <row r="50" spans="2:14" ht="36" customHeight="1" x14ac:dyDescent="0.2">
      <c r="B50" s="4" t="s">
        <v>10</v>
      </c>
      <c r="C50" s="109" t="s">
        <v>102</v>
      </c>
      <c r="D50" s="109"/>
      <c r="E50" s="109"/>
      <c r="F50" s="109"/>
      <c r="G50" s="109"/>
      <c r="H50" s="109"/>
      <c r="I50" s="23">
        <v>200000</v>
      </c>
      <c r="J50" s="23">
        <v>200000</v>
      </c>
      <c r="K50" s="23">
        <v>200000</v>
      </c>
      <c r="L50" s="23">
        <v>200000</v>
      </c>
      <c r="M50" s="23">
        <v>200000</v>
      </c>
      <c r="N50" s="23">
        <v>200000</v>
      </c>
    </row>
    <row r="51" spans="2:14" ht="15" customHeight="1" x14ac:dyDescent="0.2">
      <c r="B51" s="4" t="s">
        <v>8</v>
      </c>
      <c r="C51" s="109" t="s">
        <v>101</v>
      </c>
      <c r="D51" s="109"/>
      <c r="E51" s="109"/>
      <c r="F51" s="109"/>
      <c r="G51" s="109"/>
      <c r="H51" s="109"/>
      <c r="I51" s="23">
        <v>400</v>
      </c>
      <c r="J51" s="23">
        <f>174+300</f>
        <v>474</v>
      </c>
      <c r="K51" s="23">
        <f>147+300+3250</f>
        <v>3697</v>
      </c>
      <c r="L51" s="23">
        <v>3697</v>
      </c>
      <c r="M51" s="23">
        <v>3697</v>
      </c>
      <c r="N51" s="23">
        <v>3697</v>
      </c>
    </row>
    <row r="52" spans="2:14" ht="62.25" customHeight="1" x14ac:dyDescent="0.2">
      <c r="B52" s="4" t="s">
        <v>7</v>
      </c>
      <c r="C52" s="109" t="s">
        <v>100</v>
      </c>
      <c r="D52" s="109"/>
      <c r="E52" s="109"/>
      <c r="F52" s="109"/>
      <c r="G52" s="109"/>
      <c r="H52" s="109"/>
      <c r="I52" s="23">
        <v>3250</v>
      </c>
      <c r="J52" s="23">
        <v>3250</v>
      </c>
      <c r="K52" s="23">
        <v>3250</v>
      </c>
      <c r="L52" s="23">
        <v>3250</v>
      </c>
      <c r="M52" s="23">
        <v>3250</v>
      </c>
      <c r="N52" s="23">
        <v>3250</v>
      </c>
    </row>
    <row r="53" spans="2:14" ht="33" customHeight="1" x14ac:dyDescent="0.2">
      <c r="B53" s="4" t="s">
        <v>6</v>
      </c>
      <c r="C53" s="109" t="s">
        <v>99</v>
      </c>
      <c r="D53" s="109"/>
      <c r="E53" s="109"/>
      <c r="F53" s="109"/>
      <c r="G53" s="109"/>
      <c r="H53" s="109"/>
      <c r="I53" s="23">
        <v>1056</v>
      </c>
      <c r="J53" s="23">
        <v>997</v>
      </c>
      <c r="K53" s="23">
        <v>1009</v>
      </c>
      <c r="L53" s="23">
        <v>1248</v>
      </c>
      <c r="M53" s="23">
        <v>1003</v>
      </c>
      <c r="N53" s="23">
        <v>984</v>
      </c>
    </row>
    <row r="54" spans="2:14" x14ac:dyDescent="0.2">
      <c r="B54" s="4" t="s">
        <v>5</v>
      </c>
      <c r="C54" s="88"/>
      <c r="D54" s="88"/>
      <c r="E54" s="88"/>
      <c r="F54" s="88"/>
      <c r="G54" s="88"/>
      <c r="H54" s="88"/>
      <c r="I54" s="3"/>
      <c r="J54" s="3"/>
      <c r="K54" s="3"/>
      <c r="L54" s="3"/>
      <c r="M54" s="3"/>
      <c r="N54" s="3"/>
    </row>
    <row r="55" spans="2:14" x14ac:dyDescent="0.2">
      <c r="B55" s="4" t="s">
        <v>4</v>
      </c>
      <c r="C55" s="88"/>
      <c r="D55" s="88"/>
      <c r="E55" s="88"/>
      <c r="F55" s="88"/>
      <c r="G55" s="88"/>
      <c r="H55" s="88"/>
      <c r="I55" s="3"/>
      <c r="J55" s="3"/>
      <c r="K55" s="3"/>
      <c r="L55" s="3"/>
      <c r="M55" s="3"/>
      <c r="N55" s="3"/>
    </row>
    <row r="56" spans="2:14" x14ac:dyDescent="0.2">
      <c r="B56" s="4" t="s">
        <v>3</v>
      </c>
      <c r="C56" s="88"/>
      <c r="D56" s="88"/>
      <c r="E56" s="88"/>
      <c r="F56" s="88"/>
      <c r="G56" s="88"/>
      <c r="H56" s="88"/>
      <c r="I56" s="3"/>
      <c r="J56" s="3"/>
      <c r="K56" s="3"/>
      <c r="L56" s="3"/>
      <c r="M56" s="3"/>
      <c r="N56" s="3"/>
    </row>
    <row r="57" spans="2:14" x14ac:dyDescent="0.2">
      <c r="B57" s="4" t="s">
        <v>2</v>
      </c>
      <c r="C57" s="88"/>
      <c r="D57" s="88"/>
      <c r="E57" s="88"/>
      <c r="F57" s="88"/>
      <c r="G57" s="88"/>
      <c r="H57" s="88"/>
      <c r="I57" s="3"/>
      <c r="J57" s="3"/>
      <c r="K57" s="3"/>
      <c r="L57" s="3"/>
      <c r="M57" s="3"/>
      <c r="N57" s="3"/>
    </row>
    <row r="58" spans="2:14" x14ac:dyDescent="0.2">
      <c r="B58" s="4" t="s">
        <v>0</v>
      </c>
      <c r="C58" s="88"/>
      <c r="D58" s="88"/>
      <c r="E58" s="88"/>
      <c r="F58" s="88"/>
      <c r="G58" s="88"/>
      <c r="H58" s="88"/>
      <c r="I58" s="3"/>
      <c r="J58" s="3"/>
      <c r="K58" s="3"/>
      <c r="L58" s="3"/>
      <c r="M58" s="3"/>
      <c r="N58" s="3"/>
    </row>
  </sheetData>
  <mergeCells count="34">
    <mergeCell ref="C56:H56"/>
    <mergeCell ref="C57:H57"/>
    <mergeCell ref="C58:H58"/>
    <mergeCell ref="C49:H49"/>
    <mergeCell ref="C50:H50"/>
    <mergeCell ref="C51:H51"/>
    <mergeCell ref="C52:H52"/>
    <mergeCell ref="C53:H53"/>
    <mergeCell ref="C54:H54"/>
    <mergeCell ref="C41:G41"/>
    <mergeCell ref="C42:G42"/>
    <mergeCell ref="C43:G43"/>
    <mergeCell ref="C44:G44"/>
    <mergeCell ref="C55:H55"/>
    <mergeCell ref="C36:G36"/>
    <mergeCell ref="C37:G37"/>
    <mergeCell ref="C38:G38"/>
    <mergeCell ref="C39:G39"/>
    <mergeCell ref="C40:G40"/>
    <mergeCell ref="C27:H27"/>
    <mergeCell ref="C28:H28"/>
    <mergeCell ref="C29:H29"/>
    <mergeCell ref="C30:H30"/>
    <mergeCell ref="C35:G35"/>
    <mergeCell ref="C22:H22"/>
    <mergeCell ref="C23:H23"/>
    <mergeCell ref="C24:H24"/>
    <mergeCell ref="C25:H25"/>
    <mergeCell ref="C26:H26"/>
    <mergeCell ref="B1:N1"/>
    <mergeCell ref="B2:N2"/>
    <mergeCell ref="B3:N3"/>
    <mergeCell ref="B10:N16"/>
    <mergeCell ref="C21:H21"/>
  </mergeCells>
  <pageMargins left="0.7" right="0.7" top="0.75" bottom="0.75" header="0.3" footer="0.3"/>
  <pageSetup scale="75" fitToHeight="0" orientation="landscape" r:id="rId1"/>
  <headerFooter>
    <oddFooter>&amp;LForm 37-48 (rev. Aug. 2022)</oddFooter>
  </headerFooter>
  <rowBreaks count="1" manualBreakCount="1">
    <brk id="3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BBEB4-7ED1-4EDE-BCD4-727DD0294B37}">
  <sheetPr>
    <pageSetUpPr fitToPage="1"/>
  </sheetPr>
  <dimension ref="B1:U55"/>
  <sheetViews>
    <sheetView view="pageLayout" zoomScaleNormal="100" zoomScaleSheetLayoutView="100" workbookViewId="0">
      <selection activeCell="J57" sqref="J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407</v>
      </c>
      <c r="C4" s="36"/>
      <c r="D4" s="36"/>
      <c r="E4" s="36"/>
      <c r="F4" s="36"/>
      <c r="G4" s="36"/>
      <c r="H4" s="36"/>
      <c r="I4" s="36"/>
      <c r="J4" s="36"/>
      <c r="K4" s="36"/>
      <c r="L4" s="36"/>
      <c r="M4" s="36"/>
      <c r="N4" s="36"/>
      <c r="O4" s="36"/>
      <c r="P4" s="36"/>
      <c r="Q4" s="36"/>
      <c r="R4" s="36"/>
      <c r="S4" s="36"/>
      <c r="T4" s="36"/>
      <c r="U4" s="36"/>
    </row>
    <row r="5" spans="2:21" ht="15.75" x14ac:dyDescent="0.25">
      <c r="B5" s="8" t="s">
        <v>408</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409</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410</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45" customHeight="1"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411</v>
      </c>
      <c r="D17" s="78"/>
      <c r="E17" s="78"/>
      <c r="F17" s="78"/>
      <c r="G17" s="78"/>
      <c r="H17" s="78"/>
      <c r="I17" s="61">
        <v>2500</v>
      </c>
      <c r="J17" s="61">
        <v>2500</v>
      </c>
      <c r="K17" s="61">
        <v>3000</v>
      </c>
      <c r="L17" s="61">
        <v>3000</v>
      </c>
      <c r="M17" s="61">
        <v>3500</v>
      </c>
      <c r="N17" s="61">
        <v>3500</v>
      </c>
      <c r="O17" s="2"/>
      <c r="P17" s="2"/>
      <c r="Q17" s="2"/>
      <c r="R17" s="2"/>
      <c r="S17" s="2"/>
      <c r="T17" s="2"/>
      <c r="U17" s="2"/>
    </row>
    <row r="18" spans="2:21" ht="15.75" x14ac:dyDescent="0.25">
      <c r="B18" s="4" t="s">
        <v>10</v>
      </c>
      <c r="C18" s="79" t="s">
        <v>412</v>
      </c>
      <c r="D18" s="80"/>
      <c r="E18" s="80"/>
      <c r="F18" s="80"/>
      <c r="G18" s="80"/>
      <c r="H18" s="81"/>
      <c r="I18" s="62">
        <v>25</v>
      </c>
      <c r="J18" s="62">
        <v>28</v>
      </c>
      <c r="K18" s="62">
        <v>28</v>
      </c>
      <c r="L18" s="63">
        <v>30</v>
      </c>
      <c r="M18" s="63">
        <v>30</v>
      </c>
      <c r="N18" s="63">
        <v>32</v>
      </c>
      <c r="O18" s="2"/>
      <c r="P18" s="2"/>
      <c r="Q18" s="2"/>
      <c r="R18" s="2"/>
      <c r="S18" s="2"/>
      <c r="T18" s="2"/>
      <c r="U18" s="2"/>
    </row>
    <row r="19" spans="2:21" ht="15.75" x14ac:dyDescent="0.25">
      <c r="B19" s="4" t="s">
        <v>8</v>
      </c>
      <c r="C19" s="79" t="s">
        <v>413</v>
      </c>
      <c r="D19" s="80"/>
      <c r="E19" s="80"/>
      <c r="F19" s="80"/>
      <c r="G19" s="80"/>
      <c r="H19" s="81"/>
      <c r="I19" s="62">
        <v>55</v>
      </c>
      <c r="J19" s="62">
        <v>58</v>
      </c>
      <c r="K19" s="62">
        <v>58</v>
      </c>
      <c r="L19" s="63">
        <v>60</v>
      </c>
      <c r="M19" s="63">
        <v>60</v>
      </c>
      <c r="N19" s="63">
        <v>62</v>
      </c>
      <c r="O19" s="2"/>
      <c r="P19" s="2"/>
      <c r="Q19" s="2"/>
      <c r="R19" s="2"/>
      <c r="S19" s="2"/>
      <c r="T19" s="2"/>
      <c r="U19" s="2"/>
    </row>
    <row r="20" spans="2:21" ht="15.75" x14ac:dyDescent="0.25">
      <c r="B20" s="4" t="s">
        <v>7</v>
      </c>
      <c r="C20" s="79" t="s">
        <v>414</v>
      </c>
      <c r="D20" s="80"/>
      <c r="E20" s="80"/>
      <c r="F20" s="80"/>
      <c r="G20" s="80"/>
      <c r="H20" s="81"/>
      <c r="I20" s="61">
        <v>66</v>
      </c>
      <c r="J20" s="61">
        <v>66</v>
      </c>
      <c r="K20" s="61">
        <v>66</v>
      </c>
      <c r="L20" s="61">
        <v>66</v>
      </c>
      <c r="M20" s="61">
        <v>66</v>
      </c>
      <c r="N20" s="61">
        <v>66</v>
      </c>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415</v>
      </c>
      <c r="D31" s="80"/>
      <c r="E31" s="80"/>
      <c r="F31" s="80"/>
      <c r="G31" s="81"/>
      <c r="H31" s="64">
        <v>3</v>
      </c>
      <c r="I31" s="64">
        <v>3</v>
      </c>
      <c r="J31" s="64">
        <v>3</v>
      </c>
      <c r="K31" s="64">
        <v>4</v>
      </c>
      <c r="L31" s="64">
        <v>4</v>
      </c>
      <c r="M31" s="64">
        <v>4</v>
      </c>
      <c r="N31" s="64">
        <v>4</v>
      </c>
      <c r="O31" s="1"/>
      <c r="P31" s="1"/>
      <c r="Q31" s="1"/>
      <c r="R31" s="1"/>
      <c r="S31" s="1"/>
      <c r="T31" s="1"/>
      <c r="U31" s="1"/>
    </row>
    <row r="32" spans="2:21" ht="15.75" x14ac:dyDescent="0.25">
      <c r="B32" s="4" t="s">
        <v>10</v>
      </c>
      <c r="C32" s="79" t="s">
        <v>416</v>
      </c>
      <c r="D32" s="80"/>
      <c r="E32" s="80"/>
      <c r="F32" s="80"/>
      <c r="G32" s="81"/>
      <c r="H32" s="65">
        <v>249</v>
      </c>
      <c r="I32" s="65" t="s">
        <v>417</v>
      </c>
      <c r="J32" s="65" t="s">
        <v>417</v>
      </c>
      <c r="K32" s="65" t="s">
        <v>417</v>
      </c>
      <c r="L32" s="65" t="s">
        <v>417</v>
      </c>
      <c r="M32" s="65" t="s">
        <v>417</v>
      </c>
      <c r="N32" s="65" t="s">
        <v>417</v>
      </c>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418</v>
      </c>
      <c r="D45" s="78"/>
      <c r="E45" s="78"/>
      <c r="F45" s="78"/>
      <c r="G45" s="78"/>
      <c r="H45" s="78"/>
      <c r="I45" s="62">
        <v>200</v>
      </c>
      <c r="J45" s="62">
        <v>200</v>
      </c>
      <c r="K45" s="62">
        <v>200</v>
      </c>
      <c r="L45" s="62">
        <v>200</v>
      </c>
      <c r="M45" s="62">
        <v>200</v>
      </c>
      <c r="N45" s="62">
        <v>200</v>
      </c>
    </row>
    <row r="46" spans="2:14" ht="15.75" x14ac:dyDescent="0.25">
      <c r="B46" s="4" t="s">
        <v>10</v>
      </c>
      <c r="C46" s="78" t="s">
        <v>419</v>
      </c>
      <c r="D46" s="78"/>
      <c r="E46" s="78"/>
      <c r="F46" s="78"/>
      <c r="G46" s="78"/>
      <c r="H46" s="78"/>
      <c r="I46" s="62">
        <v>50</v>
      </c>
      <c r="J46" s="62">
        <v>50</v>
      </c>
      <c r="K46" s="62">
        <v>50</v>
      </c>
      <c r="L46" s="62">
        <v>50</v>
      </c>
      <c r="M46" s="62">
        <v>50</v>
      </c>
      <c r="N46" s="62">
        <v>50</v>
      </c>
    </row>
    <row r="47" spans="2:14" ht="15.75" x14ac:dyDescent="0.25">
      <c r="B47" s="4" t="s">
        <v>8</v>
      </c>
      <c r="C47" s="78" t="s">
        <v>420</v>
      </c>
      <c r="D47" s="78"/>
      <c r="E47" s="78"/>
      <c r="F47" s="78"/>
      <c r="G47" s="78"/>
      <c r="H47" s="78"/>
      <c r="I47" s="62">
        <v>50</v>
      </c>
      <c r="J47" s="62">
        <v>50</v>
      </c>
      <c r="K47" s="62">
        <v>50</v>
      </c>
      <c r="L47" s="62">
        <v>50</v>
      </c>
      <c r="M47" s="62">
        <v>50</v>
      </c>
      <c r="N47" s="62">
        <v>50</v>
      </c>
    </row>
    <row r="48" spans="2:14" ht="15.75" x14ac:dyDescent="0.25">
      <c r="B48" s="4" t="s">
        <v>7</v>
      </c>
      <c r="C48" s="78" t="s">
        <v>421</v>
      </c>
      <c r="D48" s="78"/>
      <c r="E48" s="78"/>
      <c r="F48" s="78"/>
      <c r="G48" s="78"/>
      <c r="H48" s="78"/>
      <c r="I48" s="62">
        <v>65</v>
      </c>
      <c r="J48" s="62">
        <v>65</v>
      </c>
      <c r="K48" s="62">
        <v>65</v>
      </c>
      <c r="L48" s="62">
        <v>65</v>
      </c>
      <c r="M48" s="62">
        <v>65</v>
      </c>
      <c r="N48" s="62">
        <v>65</v>
      </c>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745CA4-89A8-40E8-9E68-8C4D30AF2216}">
  <sheetPr>
    <pageSetUpPr fitToPage="1"/>
  </sheetPr>
  <dimension ref="B1:U55"/>
  <sheetViews>
    <sheetView tabSelected="1" view="pageLayout" zoomScaleNormal="100" zoomScaleSheetLayoutView="100" workbookViewId="0">
      <selection activeCell="J57" sqref="J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82" t="s">
        <v>36</v>
      </c>
      <c r="C1" s="82"/>
      <c r="D1" s="82"/>
      <c r="E1" s="82"/>
      <c r="F1" s="82"/>
      <c r="G1" s="82"/>
      <c r="H1" s="82"/>
      <c r="I1" s="82"/>
      <c r="J1" s="82"/>
      <c r="K1" s="82"/>
      <c r="L1" s="82"/>
      <c r="M1" s="82"/>
      <c r="N1" s="82"/>
      <c r="O1" s="14"/>
      <c r="P1" s="14"/>
      <c r="Q1" s="14"/>
      <c r="R1" s="14"/>
      <c r="S1" s="14"/>
      <c r="T1" s="14"/>
      <c r="U1" s="14"/>
    </row>
    <row r="2" spans="2:21" ht="15.75" x14ac:dyDescent="0.25">
      <c r="B2" s="82" t="s">
        <v>35</v>
      </c>
      <c r="C2" s="82"/>
      <c r="D2" s="82"/>
      <c r="E2" s="82"/>
      <c r="F2" s="82"/>
      <c r="G2" s="82"/>
      <c r="H2" s="82"/>
      <c r="I2" s="82"/>
      <c r="J2" s="82"/>
      <c r="K2" s="82"/>
      <c r="L2" s="82"/>
      <c r="M2" s="82"/>
      <c r="N2" s="82"/>
      <c r="O2" s="14"/>
      <c r="P2" s="14"/>
      <c r="Q2" s="14"/>
      <c r="R2" s="14"/>
      <c r="S2" s="14"/>
      <c r="T2" s="14"/>
      <c r="U2" s="14"/>
    </row>
    <row r="3" spans="2:21" ht="15.75" x14ac:dyDescent="0.25">
      <c r="B3" s="82" t="s">
        <v>34</v>
      </c>
      <c r="C3" s="82"/>
      <c r="D3" s="82"/>
      <c r="E3" s="82"/>
      <c r="F3" s="82"/>
      <c r="G3" s="82"/>
      <c r="H3" s="82"/>
      <c r="I3" s="82"/>
      <c r="J3" s="82"/>
      <c r="K3" s="82"/>
      <c r="L3" s="82"/>
      <c r="M3" s="82"/>
      <c r="N3" s="82"/>
      <c r="O3" s="36"/>
      <c r="P3" s="36"/>
      <c r="Q3" s="36"/>
      <c r="R3" s="36"/>
      <c r="S3" s="36"/>
      <c r="T3" s="36"/>
      <c r="U3" s="36"/>
    </row>
    <row r="4" spans="2:21" ht="15.75" x14ac:dyDescent="0.25">
      <c r="B4" s="8" t="s">
        <v>422</v>
      </c>
      <c r="C4" s="36"/>
      <c r="D4" s="36"/>
      <c r="E4" s="36"/>
      <c r="F4" s="36"/>
      <c r="G4" s="36"/>
      <c r="H4" s="36"/>
      <c r="I4" s="36"/>
      <c r="J4" s="36"/>
      <c r="K4" s="36"/>
      <c r="L4" s="36"/>
      <c r="M4" s="36"/>
      <c r="N4" s="36"/>
      <c r="O4" s="36"/>
      <c r="P4" s="36"/>
      <c r="Q4" s="36"/>
      <c r="R4" s="36"/>
      <c r="S4" s="36"/>
      <c r="T4" s="36"/>
      <c r="U4" s="36"/>
    </row>
    <row r="5" spans="2:21" ht="15.75" x14ac:dyDescent="0.25">
      <c r="B5" s="8" t="s">
        <v>423</v>
      </c>
      <c r="C5" s="36"/>
      <c r="D5" s="36"/>
      <c r="E5" s="36"/>
      <c r="F5" s="36"/>
      <c r="G5" s="36"/>
      <c r="H5" s="36"/>
      <c r="I5" s="36"/>
      <c r="J5" s="36"/>
      <c r="K5" s="36"/>
      <c r="L5" s="36"/>
      <c r="M5" s="36"/>
      <c r="N5" s="36"/>
      <c r="O5" s="36"/>
      <c r="P5" s="36"/>
      <c r="Q5" s="36"/>
      <c r="R5" s="36"/>
      <c r="S5" s="36"/>
      <c r="T5" s="36"/>
      <c r="U5" s="36"/>
    </row>
    <row r="6" spans="2:21" ht="15.75" x14ac:dyDescent="0.25">
      <c r="B6" s="8" t="s">
        <v>31</v>
      </c>
      <c r="C6" s="36"/>
      <c r="D6" s="36"/>
      <c r="E6" s="36"/>
      <c r="F6" s="36"/>
      <c r="G6" s="36"/>
      <c r="H6" s="36"/>
      <c r="I6" s="36"/>
      <c r="J6" s="36"/>
      <c r="K6" s="36"/>
      <c r="L6" s="36"/>
      <c r="M6" s="36"/>
      <c r="N6" s="36"/>
      <c r="O6" s="36"/>
      <c r="P6" s="36"/>
      <c r="Q6" s="36"/>
      <c r="R6" s="36"/>
      <c r="S6" s="36"/>
      <c r="T6" s="36"/>
      <c r="U6" s="36"/>
    </row>
    <row r="7" spans="2:21" ht="15.75" x14ac:dyDescent="0.25">
      <c r="B7" s="8" t="s">
        <v>424</v>
      </c>
      <c r="C7" s="36"/>
      <c r="D7" s="36"/>
      <c r="E7" s="36"/>
      <c r="F7" s="36"/>
      <c r="G7" s="36"/>
      <c r="H7" s="36"/>
      <c r="I7" s="36"/>
      <c r="J7" s="36"/>
      <c r="K7" s="36"/>
      <c r="L7" s="36"/>
      <c r="M7" s="36"/>
      <c r="N7" s="36"/>
      <c r="O7" s="36"/>
      <c r="P7" s="36"/>
      <c r="Q7" s="36"/>
      <c r="R7" s="36"/>
      <c r="S7" s="36"/>
      <c r="T7" s="36"/>
      <c r="U7" s="36"/>
    </row>
    <row r="9" spans="2:21" ht="15.75" x14ac:dyDescent="0.25">
      <c r="B9" s="6" t="s">
        <v>29</v>
      </c>
      <c r="C9" s="1"/>
      <c r="D9" s="2"/>
      <c r="E9" s="2"/>
      <c r="F9" s="2"/>
      <c r="G9" s="2"/>
      <c r="H9" s="2"/>
      <c r="I9" s="2"/>
      <c r="J9" s="2"/>
      <c r="K9" s="2"/>
      <c r="L9" s="2"/>
      <c r="M9" s="2"/>
      <c r="N9" s="2"/>
      <c r="O9" s="1"/>
      <c r="P9" s="1"/>
      <c r="Q9" s="1"/>
      <c r="R9" s="1"/>
      <c r="S9" s="1"/>
      <c r="T9" s="1"/>
      <c r="U9" s="1"/>
    </row>
    <row r="10" spans="2:21" ht="15.75" x14ac:dyDescent="0.25">
      <c r="B10" s="83" t="s">
        <v>425</v>
      </c>
      <c r="C10" s="83"/>
      <c r="D10" s="83"/>
      <c r="E10" s="83"/>
      <c r="F10" s="83"/>
      <c r="G10" s="83"/>
      <c r="H10" s="83"/>
      <c r="I10" s="83"/>
      <c r="J10" s="83"/>
      <c r="K10" s="83"/>
      <c r="L10" s="83"/>
      <c r="M10" s="83"/>
      <c r="N10" s="83"/>
      <c r="O10" s="1"/>
      <c r="P10" s="1"/>
      <c r="Q10" s="1"/>
      <c r="R10" s="1"/>
      <c r="S10" s="1"/>
      <c r="T10" s="1"/>
      <c r="U10" s="1"/>
    </row>
    <row r="11" spans="2:21" ht="15.75" x14ac:dyDescent="0.25">
      <c r="B11" s="83"/>
      <c r="C11" s="83"/>
      <c r="D11" s="83"/>
      <c r="E11" s="83"/>
      <c r="F11" s="83"/>
      <c r="G11" s="83"/>
      <c r="H11" s="83"/>
      <c r="I11" s="83"/>
      <c r="J11" s="83"/>
      <c r="K11" s="83"/>
      <c r="L11" s="83"/>
      <c r="M11" s="83"/>
      <c r="N11" s="83"/>
      <c r="O11" s="1"/>
      <c r="P11" s="1"/>
      <c r="Q11" s="1"/>
      <c r="R11" s="1"/>
      <c r="S11" s="1"/>
      <c r="T11" s="1"/>
      <c r="U11" s="1"/>
    </row>
    <row r="12" spans="2:21" ht="84" customHeight="1" x14ac:dyDescent="0.25">
      <c r="B12" s="83"/>
      <c r="C12" s="83"/>
      <c r="D12" s="83"/>
      <c r="E12" s="83"/>
      <c r="F12" s="83"/>
      <c r="G12" s="83"/>
      <c r="H12" s="83"/>
      <c r="I12" s="83"/>
      <c r="J12" s="83"/>
      <c r="K12" s="83"/>
      <c r="L12" s="83"/>
      <c r="M12" s="83"/>
      <c r="N12" s="83"/>
      <c r="O12" s="1"/>
      <c r="P12" s="1"/>
      <c r="Q12" s="1"/>
      <c r="R12" s="1"/>
      <c r="S12" s="1"/>
      <c r="T12" s="1"/>
      <c r="U12" s="1"/>
    </row>
    <row r="13" spans="2:21" ht="15.75" x14ac:dyDescent="0.25">
      <c r="B13" s="1"/>
      <c r="C13" s="1"/>
      <c r="D13" s="1"/>
      <c r="E13" s="1"/>
      <c r="F13" s="1"/>
      <c r="G13" s="1"/>
      <c r="H13" s="1"/>
      <c r="I13" s="1"/>
      <c r="J13" s="1"/>
      <c r="K13" s="2"/>
      <c r="L13" s="2"/>
      <c r="M13" s="2"/>
      <c r="N13" s="2"/>
      <c r="O13" s="1"/>
      <c r="P13" s="1"/>
      <c r="Q13" s="1"/>
      <c r="R13" s="1"/>
      <c r="S13" s="1"/>
      <c r="T13" s="1"/>
      <c r="U13" s="1"/>
    </row>
    <row r="14" spans="2:21" ht="15.75" x14ac:dyDescent="0.25">
      <c r="B14" s="14"/>
      <c r="C14" s="14"/>
      <c r="D14" s="36"/>
      <c r="E14" s="36"/>
      <c r="F14" s="36"/>
      <c r="G14" s="36"/>
      <c r="H14" s="36"/>
      <c r="I14" s="7" t="s">
        <v>20</v>
      </c>
      <c r="J14" s="7" t="s">
        <v>20</v>
      </c>
      <c r="K14" s="7" t="s">
        <v>20</v>
      </c>
      <c r="L14" s="7" t="s">
        <v>20</v>
      </c>
      <c r="M14" s="7" t="s">
        <v>20</v>
      </c>
      <c r="N14" s="7" t="s">
        <v>20</v>
      </c>
      <c r="O14" s="1"/>
      <c r="P14" s="1"/>
      <c r="Q14" s="1"/>
      <c r="R14" s="1"/>
      <c r="S14" s="1"/>
      <c r="T14" s="1"/>
      <c r="U14" s="1"/>
    </row>
    <row r="15" spans="2:21" ht="16.5" thickBot="1" x14ac:dyDescent="0.3">
      <c r="B15" s="6" t="s">
        <v>28</v>
      </c>
      <c r="C15" s="14"/>
      <c r="D15" s="36"/>
      <c r="E15" s="36"/>
      <c r="F15" s="36"/>
      <c r="G15" s="36"/>
      <c r="H15" s="36"/>
      <c r="I15" s="5" t="s">
        <v>18</v>
      </c>
      <c r="J15" s="5" t="s">
        <v>17</v>
      </c>
      <c r="K15" s="5" t="s">
        <v>16</v>
      </c>
      <c r="L15" s="5" t="s">
        <v>15</v>
      </c>
      <c r="M15" s="5" t="s">
        <v>14</v>
      </c>
      <c r="N15" s="5" t="s">
        <v>13</v>
      </c>
      <c r="O15" s="1"/>
      <c r="P15" s="1"/>
      <c r="Q15" s="1"/>
      <c r="R15" s="1"/>
      <c r="S15" s="1"/>
      <c r="T15" s="1"/>
      <c r="U15" s="1"/>
    </row>
    <row r="17" spans="2:21" ht="15.75" x14ac:dyDescent="0.25">
      <c r="B17" s="4" t="s">
        <v>12</v>
      </c>
      <c r="C17" s="78" t="s">
        <v>426</v>
      </c>
      <c r="D17" s="78"/>
      <c r="E17" s="78"/>
      <c r="F17" s="78"/>
      <c r="G17" s="78"/>
      <c r="H17" s="78"/>
      <c r="I17" s="61">
        <v>95</v>
      </c>
      <c r="J17" s="61">
        <v>95</v>
      </c>
      <c r="K17" s="61">
        <v>95</v>
      </c>
      <c r="L17" s="61">
        <v>95</v>
      </c>
      <c r="M17" s="61">
        <v>95</v>
      </c>
      <c r="N17" s="61">
        <v>95</v>
      </c>
      <c r="O17" s="2"/>
      <c r="P17" s="2"/>
      <c r="Q17" s="2"/>
      <c r="R17" s="2"/>
      <c r="S17" s="2"/>
      <c r="T17" s="2"/>
      <c r="U17" s="2"/>
    </row>
    <row r="18" spans="2:21" ht="15.75" hidden="1" x14ac:dyDescent="0.25">
      <c r="B18" s="4" t="s">
        <v>10</v>
      </c>
      <c r="C18" s="79"/>
      <c r="D18" s="80"/>
      <c r="E18" s="80"/>
      <c r="F18" s="80"/>
      <c r="G18" s="80"/>
      <c r="H18" s="81"/>
      <c r="I18" s="62"/>
      <c r="J18" s="62"/>
      <c r="K18" s="62"/>
      <c r="L18" s="62"/>
      <c r="M18" s="63"/>
      <c r="N18" s="63"/>
      <c r="O18" s="2"/>
      <c r="P18" s="2"/>
      <c r="Q18" s="2"/>
      <c r="R18" s="2"/>
      <c r="S18" s="2"/>
      <c r="T18" s="2"/>
      <c r="U18" s="2"/>
    </row>
    <row r="19" spans="2:21" ht="15.75" hidden="1" x14ac:dyDescent="0.25">
      <c r="B19" s="4" t="s">
        <v>8</v>
      </c>
      <c r="C19" s="79"/>
      <c r="D19" s="80"/>
      <c r="E19" s="80"/>
      <c r="F19" s="80"/>
      <c r="G19" s="80"/>
      <c r="H19" s="81"/>
      <c r="I19" s="62"/>
      <c r="J19" s="62"/>
      <c r="K19" s="62"/>
      <c r="L19" s="62"/>
      <c r="M19" s="63"/>
      <c r="N19" s="63"/>
      <c r="O19" s="2"/>
      <c r="P19" s="2"/>
      <c r="Q19" s="2"/>
      <c r="R19" s="2"/>
      <c r="S19" s="2"/>
      <c r="T19" s="2"/>
      <c r="U19" s="2"/>
    </row>
    <row r="20" spans="2:21" ht="15.75" hidden="1" x14ac:dyDescent="0.25">
      <c r="B20" s="4" t="s">
        <v>7</v>
      </c>
      <c r="C20" s="79"/>
      <c r="D20" s="80"/>
      <c r="E20" s="80"/>
      <c r="F20" s="80"/>
      <c r="G20" s="80"/>
      <c r="H20" s="81"/>
      <c r="I20" s="61"/>
      <c r="J20" s="61"/>
      <c r="K20" s="61"/>
      <c r="L20" s="61"/>
      <c r="M20" s="63"/>
      <c r="N20" s="63"/>
      <c r="O20" s="2"/>
      <c r="P20" s="2"/>
      <c r="Q20" s="2"/>
      <c r="R20" s="2"/>
      <c r="S20" s="2"/>
      <c r="T20" s="2"/>
      <c r="U20" s="2"/>
    </row>
    <row r="21" spans="2:21" ht="15.75" hidden="1" x14ac:dyDescent="0.25">
      <c r="B21" s="4" t="s">
        <v>6</v>
      </c>
      <c r="C21" s="79"/>
      <c r="D21" s="80"/>
      <c r="E21" s="80"/>
      <c r="F21" s="80"/>
      <c r="G21" s="80"/>
      <c r="H21" s="81"/>
      <c r="I21" s="62"/>
      <c r="J21" s="62"/>
      <c r="K21" s="62"/>
      <c r="L21" s="62"/>
      <c r="M21" s="62"/>
      <c r="N21" s="62"/>
      <c r="O21" s="2"/>
      <c r="P21" s="2"/>
      <c r="Q21" s="2"/>
      <c r="R21" s="2"/>
      <c r="S21" s="2"/>
      <c r="T21" s="2"/>
      <c r="U21" s="2"/>
    </row>
    <row r="22" spans="2:21" ht="15.75" hidden="1" x14ac:dyDescent="0.25">
      <c r="B22" s="4" t="s">
        <v>5</v>
      </c>
      <c r="C22" s="78"/>
      <c r="D22" s="78"/>
      <c r="E22" s="78"/>
      <c r="F22" s="78"/>
      <c r="G22" s="78"/>
      <c r="H22" s="78"/>
      <c r="I22" s="3"/>
      <c r="J22" s="3"/>
      <c r="K22" s="3"/>
      <c r="L22" s="3"/>
      <c r="M22" s="3"/>
      <c r="N22" s="3"/>
      <c r="O22" s="2"/>
      <c r="P22" s="2"/>
      <c r="Q22" s="2"/>
      <c r="R22" s="2"/>
      <c r="S22" s="2"/>
      <c r="T22" s="2"/>
      <c r="U22" s="2"/>
    </row>
    <row r="23" spans="2:21" ht="15.75" hidden="1" x14ac:dyDescent="0.25">
      <c r="B23" s="4" t="s">
        <v>4</v>
      </c>
      <c r="C23" s="78"/>
      <c r="D23" s="78"/>
      <c r="E23" s="78"/>
      <c r="F23" s="78"/>
      <c r="G23" s="78"/>
      <c r="H23" s="78"/>
      <c r="I23" s="3"/>
      <c r="J23" s="3"/>
      <c r="K23" s="3"/>
      <c r="L23" s="3"/>
      <c r="M23" s="3"/>
      <c r="N23" s="3"/>
      <c r="O23" s="2"/>
      <c r="P23" s="2"/>
      <c r="Q23" s="2"/>
      <c r="R23" s="2"/>
      <c r="S23" s="2"/>
      <c r="T23" s="2"/>
      <c r="U23" s="2"/>
    </row>
    <row r="24" spans="2:21" ht="15.75" hidden="1" x14ac:dyDescent="0.25">
      <c r="B24" s="4" t="s">
        <v>3</v>
      </c>
      <c r="C24" s="78"/>
      <c r="D24" s="78"/>
      <c r="E24" s="78"/>
      <c r="F24" s="78"/>
      <c r="G24" s="78"/>
      <c r="H24" s="78"/>
      <c r="I24" s="3"/>
      <c r="J24" s="3"/>
      <c r="K24" s="3"/>
      <c r="L24" s="3"/>
      <c r="M24" s="3"/>
      <c r="N24" s="3"/>
      <c r="O24" s="2"/>
      <c r="P24" s="2"/>
      <c r="Q24" s="2"/>
      <c r="R24" s="2"/>
      <c r="S24" s="2"/>
      <c r="T24" s="2"/>
      <c r="U24" s="2"/>
    </row>
    <row r="25" spans="2:21" ht="15.75" hidden="1" x14ac:dyDescent="0.25">
      <c r="B25" s="4" t="s">
        <v>2</v>
      </c>
      <c r="C25" s="78"/>
      <c r="D25" s="78"/>
      <c r="E25" s="78"/>
      <c r="F25" s="78"/>
      <c r="G25" s="78"/>
      <c r="H25" s="78"/>
      <c r="I25" s="3"/>
      <c r="J25" s="3"/>
      <c r="K25" s="3"/>
      <c r="L25" s="3"/>
      <c r="M25" s="3"/>
      <c r="N25" s="3"/>
      <c r="O25" s="2"/>
      <c r="P25" s="2"/>
      <c r="Q25" s="2"/>
      <c r="R25" s="2"/>
      <c r="S25" s="2"/>
      <c r="T25" s="2"/>
      <c r="U25" s="2"/>
    </row>
    <row r="26" spans="2:21" ht="15.75" hidden="1" x14ac:dyDescent="0.25">
      <c r="B26" s="4" t="s">
        <v>0</v>
      </c>
      <c r="C26" s="78"/>
      <c r="D26" s="78"/>
      <c r="E26" s="78"/>
      <c r="F26" s="78"/>
      <c r="G26" s="78"/>
      <c r="H26" s="78"/>
      <c r="I26" s="3"/>
      <c r="J26" s="3"/>
      <c r="K26" s="3"/>
      <c r="L26" s="3"/>
      <c r="M26" s="3"/>
      <c r="N26" s="3"/>
      <c r="O26" s="2"/>
      <c r="P26" s="2"/>
      <c r="Q26" s="2"/>
      <c r="R26" s="2"/>
      <c r="S26" s="2"/>
      <c r="T26" s="2"/>
      <c r="U26" s="2"/>
    </row>
    <row r="27" spans="2:21" ht="15.75" x14ac:dyDescent="0.25">
      <c r="B27" s="4"/>
      <c r="C27" s="12"/>
      <c r="D27" s="12"/>
      <c r="E27" s="12"/>
      <c r="F27" s="12"/>
      <c r="G27" s="12"/>
      <c r="H27" s="11"/>
      <c r="I27" s="10"/>
      <c r="J27" s="10"/>
      <c r="K27" s="10"/>
      <c r="L27" s="10"/>
      <c r="M27" s="10"/>
      <c r="N27" s="10"/>
      <c r="O27" s="2"/>
      <c r="P27" s="2"/>
      <c r="Q27" s="2"/>
      <c r="R27" s="2"/>
      <c r="S27" s="2"/>
      <c r="T27" s="2"/>
      <c r="U27" s="2"/>
    </row>
    <row r="28" spans="2:21" ht="15.75" x14ac:dyDescent="0.25">
      <c r="B28" s="1"/>
      <c r="C28" s="1"/>
      <c r="D28" s="2"/>
      <c r="E28" s="2"/>
      <c r="F28" s="2"/>
      <c r="G28" s="2"/>
      <c r="H28" s="7" t="s">
        <v>20</v>
      </c>
      <c r="I28" s="7" t="s">
        <v>20</v>
      </c>
      <c r="J28" s="7" t="s">
        <v>20</v>
      </c>
      <c r="K28" s="7" t="s">
        <v>20</v>
      </c>
      <c r="L28" s="7" t="s">
        <v>20</v>
      </c>
      <c r="M28" s="7" t="s">
        <v>20</v>
      </c>
      <c r="N28" s="7" t="s">
        <v>20</v>
      </c>
      <c r="O28" s="2"/>
      <c r="P28" s="2"/>
      <c r="Q28" s="2"/>
      <c r="R28" s="2"/>
      <c r="S28" s="2"/>
      <c r="T28" s="2"/>
      <c r="U28" s="2"/>
    </row>
    <row r="29" spans="2:21" ht="16.5" thickBot="1" x14ac:dyDescent="0.3">
      <c r="B29" s="6" t="s">
        <v>23</v>
      </c>
      <c r="C29" s="1"/>
      <c r="D29" s="2"/>
      <c r="E29" s="2"/>
      <c r="F29" s="2"/>
      <c r="G29" s="2"/>
      <c r="H29" s="5" t="s">
        <v>22</v>
      </c>
      <c r="I29" s="5" t="s">
        <v>18</v>
      </c>
      <c r="J29" s="5" t="s">
        <v>17</v>
      </c>
      <c r="K29" s="5" t="s">
        <v>16</v>
      </c>
      <c r="L29" s="5" t="s">
        <v>15</v>
      </c>
      <c r="M29" s="5" t="s">
        <v>14</v>
      </c>
      <c r="N29" s="5" t="s">
        <v>13</v>
      </c>
      <c r="O29" s="2"/>
      <c r="P29" s="2"/>
      <c r="Q29" s="2"/>
      <c r="R29" s="2"/>
      <c r="S29" s="2"/>
      <c r="T29" s="2"/>
      <c r="U29" s="2"/>
    </row>
    <row r="30" spans="2:21" ht="15.75" x14ac:dyDescent="0.25">
      <c r="B30" s="1"/>
      <c r="C30" s="1"/>
      <c r="D30" s="1"/>
      <c r="E30" s="1"/>
      <c r="F30" s="1"/>
      <c r="G30" s="1"/>
      <c r="H30" s="2"/>
      <c r="I30" s="2"/>
      <c r="J30" s="2"/>
      <c r="K30" s="2"/>
      <c r="L30" s="2"/>
      <c r="M30" s="2"/>
      <c r="N30" s="2"/>
      <c r="O30" s="2"/>
      <c r="P30" s="2"/>
      <c r="Q30" s="2"/>
      <c r="R30" s="2"/>
      <c r="S30" s="2"/>
      <c r="T30" s="2"/>
      <c r="U30" s="2"/>
    </row>
    <row r="31" spans="2:21" ht="15.75" x14ac:dyDescent="0.25">
      <c r="B31" s="4" t="s">
        <v>12</v>
      </c>
      <c r="C31" s="79" t="s">
        <v>427</v>
      </c>
      <c r="D31" s="80"/>
      <c r="E31" s="80"/>
      <c r="F31" s="80"/>
      <c r="G31" s="81"/>
      <c r="H31" s="64">
        <v>154</v>
      </c>
      <c r="I31" s="64">
        <v>154</v>
      </c>
      <c r="J31" s="64">
        <v>154</v>
      </c>
      <c r="K31" s="64">
        <v>154</v>
      </c>
      <c r="L31" s="64">
        <v>154</v>
      </c>
      <c r="M31" s="64">
        <v>154</v>
      </c>
      <c r="N31" s="64">
        <v>154</v>
      </c>
      <c r="O31" s="1"/>
      <c r="P31" s="1"/>
      <c r="Q31" s="1"/>
      <c r="R31" s="1"/>
      <c r="S31" s="1"/>
      <c r="T31" s="1"/>
      <c r="U31" s="1"/>
    </row>
    <row r="32" spans="2:21" ht="15.75" hidden="1" x14ac:dyDescent="0.25">
      <c r="B32" s="4" t="s">
        <v>10</v>
      </c>
      <c r="C32" s="79"/>
      <c r="D32" s="80"/>
      <c r="E32" s="80"/>
      <c r="F32" s="80"/>
      <c r="G32" s="81"/>
      <c r="H32" s="61"/>
      <c r="I32" s="65"/>
      <c r="J32" s="65"/>
      <c r="K32" s="65"/>
      <c r="L32" s="65"/>
      <c r="M32" s="68"/>
      <c r="N32" s="68"/>
      <c r="O32" s="1"/>
      <c r="P32" s="1"/>
      <c r="Q32" s="1"/>
      <c r="R32" s="1"/>
      <c r="S32" s="1"/>
      <c r="T32" s="1"/>
      <c r="U32" s="1"/>
    </row>
    <row r="33" spans="2:14" ht="15.75" hidden="1" x14ac:dyDescent="0.25">
      <c r="B33" s="4" t="s">
        <v>8</v>
      </c>
      <c r="C33" s="79"/>
      <c r="D33" s="80"/>
      <c r="E33" s="80"/>
      <c r="F33" s="80"/>
      <c r="G33" s="81"/>
      <c r="H33" s="61"/>
      <c r="I33" s="62"/>
      <c r="J33" s="62"/>
      <c r="K33" s="62"/>
      <c r="L33" s="62"/>
      <c r="M33" s="68"/>
      <c r="N33" s="68"/>
    </row>
    <row r="34" spans="2:14" ht="15.75" hidden="1" x14ac:dyDescent="0.25">
      <c r="B34" s="4" t="s">
        <v>7</v>
      </c>
      <c r="C34" s="79"/>
      <c r="D34" s="80"/>
      <c r="E34" s="80"/>
      <c r="F34" s="80"/>
      <c r="G34" s="81"/>
      <c r="H34" s="61"/>
      <c r="I34" s="66"/>
      <c r="J34" s="66"/>
      <c r="K34" s="66"/>
      <c r="L34" s="66"/>
      <c r="M34" s="66"/>
      <c r="N34" s="66"/>
    </row>
    <row r="35" spans="2:14" ht="15.75" hidden="1" x14ac:dyDescent="0.25">
      <c r="B35" s="4" t="s">
        <v>6</v>
      </c>
      <c r="C35" s="79"/>
      <c r="D35" s="80"/>
      <c r="E35" s="80"/>
      <c r="F35" s="80"/>
      <c r="G35" s="81"/>
      <c r="H35" s="61"/>
      <c r="I35" s="62"/>
      <c r="J35" s="62"/>
      <c r="K35" s="62"/>
      <c r="L35" s="62"/>
      <c r="M35" s="62"/>
      <c r="N35" s="62"/>
    </row>
    <row r="36" spans="2:14" ht="15.75" hidden="1" x14ac:dyDescent="0.25">
      <c r="B36" s="4" t="s">
        <v>5</v>
      </c>
      <c r="C36" s="84"/>
      <c r="D36" s="85"/>
      <c r="E36" s="85"/>
      <c r="F36" s="85"/>
      <c r="G36" s="86"/>
      <c r="H36" s="9"/>
      <c r="I36" s="3"/>
      <c r="J36" s="3"/>
      <c r="K36" s="3"/>
      <c r="L36" s="3"/>
      <c r="M36" s="3"/>
      <c r="N36" s="3"/>
    </row>
    <row r="37" spans="2:14" ht="15.75" hidden="1" x14ac:dyDescent="0.25">
      <c r="B37" s="4" t="s">
        <v>4</v>
      </c>
      <c r="C37" s="84"/>
      <c r="D37" s="85"/>
      <c r="E37" s="85"/>
      <c r="F37" s="85"/>
      <c r="G37" s="86"/>
      <c r="H37" s="9"/>
      <c r="I37" s="3"/>
      <c r="J37" s="3"/>
      <c r="K37" s="3"/>
      <c r="L37" s="3"/>
      <c r="M37" s="3"/>
      <c r="N37" s="3"/>
    </row>
    <row r="38" spans="2:14" ht="15.75" hidden="1" x14ac:dyDescent="0.25">
      <c r="B38" s="4" t="s">
        <v>3</v>
      </c>
      <c r="C38" s="84"/>
      <c r="D38" s="85"/>
      <c r="E38" s="85"/>
      <c r="F38" s="85"/>
      <c r="G38" s="86"/>
      <c r="H38" s="9"/>
      <c r="I38" s="3"/>
      <c r="J38" s="3"/>
      <c r="K38" s="3"/>
      <c r="L38" s="3"/>
      <c r="M38" s="3"/>
      <c r="N38" s="3"/>
    </row>
    <row r="39" spans="2:14" ht="15.75" hidden="1" x14ac:dyDescent="0.25">
      <c r="B39" s="4" t="s">
        <v>2</v>
      </c>
      <c r="C39" s="84"/>
      <c r="D39" s="85"/>
      <c r="E39" s="85"/>
      <c r="F39" s="85"/>
      <c r="G39" s="86"/>
      <c r="H39" s="9"/>
      <c r="I39" s="3"/>
      <c r="J39" s="3"/>
      <c r="K39" s="3"/>
      <c r="L39" s="3"/>
      <c r="M39" s="3"/>
      <c r="N39" s="3"/>
    </row>
    <row r="40" spans="2:14" ht="15.75" hidden="1" x14ac:dyDescent="0.25">
      <c r="B40" s="4" t="s">
        <v>0</v>
      </c>
      <c r="C40" s="84"/>
      <c r="D40" s="85"/>
      <c r="E40" s="85"/>
      <c r="F40" s="85"/>
      <c r="G40" s="86"/>
      <c r="H40" s="9"/>
      <c r="I40" s="3"/>
      <c r="J40" s="3"/>
      <c r="K40" s="3"/>
      <c r="L40" s="3"/>
      <c r="M40" s="3"/>
      <c r="N40" s="3"/>
    </row>
    <row r="41" spans="2:14" ht="15.75" x14ac:dyDescent="0.25">
      <c r="B41" s="8"/>
      <c r="C41" s="2"/>
      <c r="D41" s="2"/>
      <c r="E41" s="2"/>
      <c r="F41" s="2"/>
      <c r="G41" s="2"/>
      <c r="H41" s="2"/>
      <c r="I41" s="2"/>
      <c r="J41" s="2"/>
      <c r="K41" s="2"/>
      <c r="L41" s="2"/>
      <c r="M41" s="2"/>
      <c r="N41" s="2"/>
    </row>
    <row r="42" spans="2:14" ht="15.75" x14ac:dyDescent="0.25">
      <c r="B42" s="1"/>
      <c r="C42" s="1"/>
      <c r="D42" s="1"/>
      <c r="E42" s="1"/>
      <c r="F42" s="1"/>
      <c r="G42" s="2"/>
      <c r="H42" s="2"/>
      <c r="I42" s="7" t="s">
        <v>20</v>
      </c>
      <c r="J42" s="7" t="s">
        <v>20</v>
      </c>
      <c r="K42" s="7" t="s">
        <v>20</v>
      </c>
      <c r="L42" s="7" t="s">
        <v>20</v>
      </c>
      <c r="M42" s="7" t="s">
        <v>20</v>
      </c>
      <c r="N42" s="7" t="s">
        <v>20</v>
      </c>
    </row>
    <row r="43" spans="2:14" ht="16.5" thickBot="1" x14ac:dyDescent="0.3">
      <c r="B43" s="6" t="s">
        <v>19</v>
      </c>
      <c r="C43" s="1"/>
      <c r="D43" s="1"/>
      <c r="E43" s="1"/>
      <c r="F43" s="1"/>
      <c r="G43" s="2"/>
      <c r="H43" s="2"/>
      <c r="I43" s="5" t="s">
        <v>18</v>
      </c>
      <c r="J43" s="5" t="s">
        <v>17</v>
      </c>
      <c r="K43" s="5" t="s">
        <v>16</v>
      </c>
      <c r="L43" s="5" t="s">
        <v>15</v>
      </c>
      <c r="M43" s="5" t="s">
        <v>14</v>
      </c>
      <c r="N43" s="5" t="s">
        <v>13</v>
      </c>
    </row>
    <row r="44" spans="2:14" ht="15.75" x14ac:dyDescent="0.25">
      <c r="B44" s="1"/>
      <c r="C44" s="1"/>
      <c r="D44" s="1"/>
      <c r="E44" s="1"/>
      <c r="F44" s="1"/>
      <c r="G44" s="2"/>
      <c r="H44" s="2"/>
      <c r="I44" s="2"/>
      <c r="J44" s="2"/>
      <c r="K44" s="2"/>
      <c r="L44" s="2"/>
      <c r="M44" s="2"/>
      <c r="N44" s="2"/>
    </row>
    <row r="45" spans="2:14" ht="15.75" x14ac:dyDescent="0.25">
      <c r="B45" s="4" t="s">
        <v>12</v>
      </c>
      <c r="C45" s="78" t="s">
        <v>428</v>
      </c>
      <c r="D45" s="78"/>
      <c r="E45" s="78"/>
      <c r="F45" s="78"/>
      <c r="G45" s="78"/>
      <c r="H45" s="78"/>
      <c r="I45" s="61">
        <v>140</v>
      </c>
      <c r="J45" s="61">
        <v>140</v>
      </c>
      <c r="K45" s="61">
        <v>140</v>
      </c>
      <c r="L45" s="61">
        <v>140</v>
      </c>
      <c r="M45" s="61">
        <v>140</v>
      </c>
      <c r="N45" s="61">
        <v>140</v>
      </c>
    </row>
    <row r="46" spans="2:14" ht="15.75" hidden="1" x14ac:dyDescent="0.25">
      <c r="B46" s="4" t="s">
        <v>10</v>
      </c>
      <c r="C46" s="78"/>
      <c r="D46" s="78"/>
      <c r="E46" s="78"/>
      <c r="F46" s="78"/>
      <c r="G46" s="78"/>
      <c r="H46" s="78"/>
      <c r="I46" s="62"/>
      <c r="J46" s="62"/>
      <c r="K46" s="62"/>
      <c r="L46" s="62"/>
      <c r="M46" s="69"/>
      <c r="N46" s="69"/>
    </row>
    <row r="47" spans="2:14" ht="15.75" hidden="1" x14ac:dyDescent="0.25">
      <c r="B47" s="4" t="s">
        <v>8</v>
      </c>
      <c r="C47" s="78"/>
      <c r="D47" s="78"/>
      <c r="E47" s="78"/>
      <c r="F47" s="78"/>
      <c r="G47" s="78"/>
      <c r="H47" s="78"/>
      <c r="I47" s="62"/>
      <c r="J47" s="62"/>
      <c r="K47" s="62"/>
      <c r="L47" s="62"/>
      <c r="M47" s="67"/>
      <c r="N47" s="67"/>
    </row>
    <row r="48" spans="2:14" ht="15.75" hidden="1" x14ac:dyDescent="0.25">
      <c r="B48" s="4" t="s">
        <v>7</v>
      </c>
      <c r="C48" s="78"/>
      <c r="D48" s="78"/>
      <c r="E48" s="78"/>
      <c r="F48" s="78"/>
      <c r="G48" s="78"/>
      <c r="H48" s="78"/>
      <c r="I48" s="62"/>
      <c r="J48" s="62"/>
      <c r="K48" s="62"/>
      <c r="L48" s="62"/>
      <c r="M48" s="67"/>
      <c r="N48" s="67"/>
    </row>
    <row r="49" spans="2:14" ht="15.75" hidden="1" x14ac:dyDescent="0.25">
      <c r="B49" s="4" t="s">
        <v>6</v>
      </c>
      <c r="C49" s="78"/>
      <c r="D49" s="78"/>
      <c r="E49" s="78"/>
      <c r="F49" s="78"/>
      <c r="G49" s="78"/>
      <c r="H49" s="78"/>
      <c r="I49" s="62"/>
      <c r="J49" s="62"/>
      <c r="K49" s="62"/>
      <c r="L49" s="62"/>
      <c r="M49" s="62"/>
      <c r="N49" s="62"/>
    </row>
    <row r="50" spans="2:14" ht="15.75" hidden="1" x14ac:dyDescent="0.25">
      <c r="B50" s="4" t="s">
        <v>5</v>
      </c>
      <c r="C50" s="78"/>
      <c r="D50" s="78"/>
      <c r="E50" s="78"/>
      <c r="F50" s="78"/>
      <c r="G50" s="78"/>
      <c r="H50" s="78"/>
      <c r="I50" s="3"/>
      <c r="J50" s="3"/>
      <c r="K50" s="3"/>
      <c r="L50" s="3"/>
      <c r="M50" s="3"/>
      <c r="N50" s="3"/>
    </row>
    <row r="51" spans="2:14" ht="15.75" hidden="1" x14ac:dyDescent="0.25">
      <c r="B51" s="4" t="s">
        <v>4</v>
      </c>
      <c r="C51" s="78"/>
      <c r="D51" s="78"/>
      <c r="E51" s="78"/>
      <c r="F51" s="78"/>
      <c r="G51" s="78"/>
      <c r="H51" s="78"/>
      <c r="I51" s="3"/>
      <c r="J51" s="3"/>
      <c r="K51" s="3"/>
      <c r="L51" s="3"/>
      <c r="M51" s="3"/>
      <c r="N51" s="3"/>
    </row>
    <row r="52" spans="2:14" ht="15.75" hidden="1" x14ac:dyDescent="0.25">
      <c r="B52" s="4" t="s">
        <v>3</v>
      </c>
      <c r="C52" s="78"/>
      <c r="D52" s="78"/>
      <c r="E52" s="78"/>
      <c r="F52" s="78"/>
      <c r="G52" s="78"/>
      <c r="H52" s="78"/>
      <c r="I52" s="3"/>
      <c r="J52" s="3"/>
      <c r="K52" s="3"/>
      <c r="L52" s="3"/>
      <c r="M52" s="3"/>
      <c r="N52" s="3"/>
    </row>
    <row r="53" spans="2:14" ht="15.75" hidden="1" x14ac:dyDescent="0.25">
      <c r="B53" s="4" t="s">
        <v>2</v>
      </c>
      <c r="C53" s="78"/>
      <c r="D53" s="78"/>
      <c r="E53" s="78"/>
      <c r="F53" s="78"/>
      <c r="G53" s="78"/>
      <c r="H53" s="78"/>
      <c r="I53" s="3"/>
      <c r="J53" s="3"/>
      <c r="K53" s="3"/>
      <c r="L53" s="3"/>
      <c r="M53" s="3"/>
      <c r="N53" s="3"/>
    </row>
    <row r="54" spans="2:14" ht="15.75" hidden="1" x14ac:dyDescent="0.25">
      <c r="B54" s="4" t="s">
        <v>0</v>
      </c>
      <c r="C54" s="78"/>
      <c r="D54" s="78"/>
      <c r="E54" s="78"/>
      <c r="F54" s="78"/>
      <c r="G54" s="78"/>
      <c r="H54" s="78"/>
      <c r="I54" s="3"/>
      <c r="J54" s="3"/>
      <c r="K54" s="3"/>
      <c r="L54" s="3"/>
      <c r="M54" s="3"/>
      <c r="N54" s="3"/>
    </row>
    <row r="55" spans="2:14" ht="15.75" x14ac:dyDescent="0.25">
      <c r="B55" s="1"/>
      <c r="C55" s="1"/>
      <c r="D55" s="2"/>
      <c r="E55" s="2"/>
      <c r="F55" s="2"/>
      <c r="G55" s="2"/>
      <c r="H55" s="2"/>
      <c r="I55" s="2"/>
      <c r="J55" s="2"/>
      <c r="K55" s="2"/>
      <c r="L55" s="2"/>
      <c r="M55" s="2"/>
      <c r="N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36</vt:i4>
      </vt:variant>
    </vt:vector>
  </HeadingPairs>
  <TitlesOfParts>
    <vt:vector size="66" baseType="lpstr">
      <vt:lpstr>S 302</vt:lpstr>
      <vt:lpstr>S 304</vt:lpstr>
      <vt:lpstr>S 305</vt:lpstr>
      <vt:lpstr>S 306</vt:lpstr>
      <vt:lpstr>S 308</vt:lpstr>
      <vt:lpstr>S 309</vt:lpstr>
      <vt:lpstr>S 310</vt:lpstr>
      <vt:lpstr>S 313</vt:lpstr>
      <vt:lpstr>S 317</vt:lpstr>
      <vt:lpstr>S 319</vt:lpstr>
      <vt:lpstr>S 322</vt:lpstr>
      <vt:lpstr>S 323</vt:lpstr>
      <vt:lpstr>S 314</vt:lpstr>
      <vt:lpstr>S 321</vt:lpstr>
      <vt:lpstr>S 324</vt:lpstr>
      <vt:lpstr>S 327</vt:lpstr>
      <vt:lpstr>S 329</vt:lpstr>
      <vt:lpstr>S 330</vt:lpstr>
      <vt:lpstr>S 331</vt:lpstr>
      <vt:lpstr>S 334</vt:lpstr>
      <vt:lpstr>S 336</vt:lpstr>
      <vt:lpstr>S 338</vt:lpstr>
      <vt:lpstr>S 340</vt:lpstr>
      <vt:lpstr>S 341+387</vt:lpstr>
      <vt:lpstr>S 342+339</vt:lpstr>
      <vt:lpstr>S 344+386</vt:lpstr>
      <vt:lpstr>S 346</vt:lpstr>
      <vt:lpstr>S 347</vt:lpstr>
      <vt:lpstr>S 348</vt:lpstr>
      <vt:lpstr>S 349</vt:lpstr>
      <vt:lpstr>'S 305'!Print_Area</vt:lpstr>
      <vt:lpstr>'S 306'!Print_Area</vt:lpstr>
      <vt:lpstr>'S 308'!Print_Area</vt:lpstr>
      <vt:lpstr>'S 310'!Print_Area</vt:lpstr>
      <vt:lpstr>'S 313'!Print_Area</vt:lpstr>
      <vt:lpstr>'S 314'!Print_Area</vt:lpstr>
      <vt:lpstr>'S 319'!Print_Area</vt:lpstr>
      <vt:lpstr>'S 322'!Print_Area</vt:lpstr>
      <vt:lpstr>'S 323'!Print_Area</vt:lpstr>
      <vt:lpstr>'S 327'!Print_Area</vt:lpstr>
      <vt:lpstr>'S 329'!Print_Area</vt:lpstr>
      <vt:lpstr>'S 330'!Print_Area</vt:lpstr>
      <vt:lpstr>'S 331'!Print_Area</vt:lpstr>
      <vt:lpstr>'S 334'!Print_Area</vt:lpstr>
      <vt:lpstr>'S 336'!Print_Area</vt:lpstr>
      <vt:lpstr>'S 338'!Print_Area</vt:lpstr>
      <vt:lpstr>'S 340'!Print_Area</vt:lpstr>
      <vt:lpstr>'S 341+387'!Print_Area</vt:lpstr>
      <vt:lpstr>'S 342+339'!Print_Area</vt:lpstr>
      <vt:lpstr>'S 344+386'!Print_Area</vt:lpstr>
      <vt:lpstr>'S 346'!Print_Area</vt:lpstr>
      <vt:lpstr>'S 347'!Print_Area</vt:lpstr>
      <vt:lpstr>'S 348'!Print_Area</vt:lpstr>
      <vt:lpstr>'S 349'!Print_Area</vt:lpstr>
      <vt:lpstr>'S 305'!Print_Titles</vt:lpstr>
      <vt:lpstr>'S 306'!Print_Titles</vt:lpstr>
      <vt:lpstr>'S 308'!Print_Titles</vt:lpstr>
      <vt:lpstr>'S 310'!Print_Titles</vt:lpstr>
      <vt:lpstr>'S 314'!Print_Titles</vt:lpstr>
      <vt:lpstr>'S 322'!Print_Titles</vt:lpstr>
      <vt:lpstr>'S 329'!Print_Titles</vt:lpstr>
      <vt:lpstr>'S 331'!Print_Titles</vt:lpstr>
      <vt:lpstr>'S 334'!Print_Titles</vt:lpstr>
      <vt:lpstr>'S 338'!Print_Titles</vt:lpstr>
      <vt:lpstr>'S 346'!Print_Titles</vt:lpstr>
      <vt:lpstr>'S 347'!Print_Titles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Pagano, Kristine</dc:creator>
  <cp:lastModifiedBy>Lum, Andrew</cp:lastModifiedBy>
  <cp:lastPrinted>2022-09-29T00:52:19Z</cp:lastPrinted>
  <dcterms:created xsi:type="dcterms:W3CDTF">2022-09-22T23:50:38Z</dcterms:created>
  <dcterms:modified xsi:type="dcterms:W3CDTF">2022-09-30T23:49:13Z</dcterms:modified>
</cp:coreProperties>
</file>