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thleen.baker\Documents\1 AA_HHS Gen\Standard Output and Cover Page\2011\"/>
    </mc:Choice>
  </mc:AlternateContent>
  <bookViews>
    <workbookView xWindow="-168" yWindow="408" windowWidth="11520" windowHeight="8100" tabRatio="601"/>
  </bookViews>
  <sheets>
    <sheet name="Index" sheetId="1" r:id="rId1"/>
    <sheet name="1.1." sheetId="2" r:id="rId2"/>
    <sheet name="1.2." sheetId="3" r:id="rId3"/>
    <sheet name="2.1." sheetId="4" r:id="rId4"/>
    <sheet name="3.1." sheetId="5" r:id="rId5"/>
    <sheet name="4." sheetId="6" r:id="rId6"/>
    <sheet name="4.1." sheetId="7" r:id="rId7"/>
    <sheet name="4.2." sheetId="8" r:id="rId8"/>
    <sheet name="4.3." sheetId="9" r:id="rId9"/>
    <sheet name="4.4." sheetId="10" r:id="rId10"/>
    <sheet name="4.5." sheetId="11" r:id="rId11"/>
    <sheet name="4.8." sheetId="49" r:id="rId12"/>
    <sheet name="4.9." sheetId="47" r:id="rId13"/>
    <sheet name="4.10." sheetId="48" r:id="rId14"/>
    <sheet name="4.11." sheetId="65" r:id="rId15"/>
    <sheet name="4.6." sheetId="12" r:id="rId16"/>
    <sheet name="4.7." sheetId="13" r:id="rId17"/>
    <sheet name="4.7. Age" sheetId="60" r:id="rId18"/>
  </sheets>
  <definedNames>
    <definedName name="_xlnm.Print_Area" localSheetId="1">'1.1.'!$A$1:$K$53</definedName>
    <definedName name="_xlnm.Print_Area" localSheetId="2">'1.2.'!$A$1:$K$48</definedName>
    <definedName name="_xlnm.Print_Area" localSheetId="3">'2.1.'!$A$1:$K$50</definedName>
    <definedName name="_xlnm.Print_Area" localSheetId="4">'3.1.'!$A$1:$K$51</definedName>
    <definedName name="_xlnm.Print_Area" localSheetId="5">'4.'!$A$1:$K$29</definedName>
    <definedName name="_xlnm.Print_Area" localSheetId="6">'4.1.'!$A$1:$K$32</definedName>
    <definedName name="_xlnm.Print_Area" localSheetId="13">'4.10.'!$A$1:$K$27</definedName>
    <definedName name="_xlnm.Print_Area" localSheetId="14">'4.11.'!$A$1:$K$32</definedName>
    <definedName name="_xlnm.Print_Area" localSheetId="7">'4.2.'!$A$1:$K$32</definedName>
    <definedName name="_xlnm.Print_Area" localSheetId="8">'4.3.'!$A$1:$K$32</definedName>
    <definedName name="_xlnm.Print_Area" localSheetId="9">'4.4.'!$A$1:$K$32</definedName>
    <definedName name="_xlnm.Print_Area" localSheetId="10">'4.5.'!$A$1:$K$27</definedName>
    <definedName name="_xlnm.Print_Area" localSheetId="15">'4.6.'!$A$1:$L$40</definedName>
    <definedName name="_xlnm.Print_Area" localSheetId="16">'4.7.'!$A$1:$I$25</definedName>
    <definedName name="_xlnm.Print_Area" localSheetId="17">'4.7. Age'!$A$1:$P$26</definedName>
    <definedName name="_xlnm.Print_Area" localSheetId="11">'4.8.'!$A$1:$K$27</definedName>
    <definedName name="_xlnm.Print_Area" localSheetId="12">'4.9.'!$A$1:$K$27</definedName>
    <definedName name="_xlnm.Print_Area" localSheetId="0">Index!$A$1:$G$22</definedName>
  </definedNames>
  <calcPr calcId="152511"/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<sst xmlns="http://schemas.openxmlformats.org/spreadsheetml/2006/main" count="1195" uniqueCount="256">
  <si>
    <t>Rate/1,000</t>
  </si>
  <si>
    <t>Rate
per 1,000</t>
  </si>
  <si>
    <r>
      <t>SE</t>
    </r>
    <r>
      <rPr>
        <b/>
        <vertAlign val="superscript"/>
        <sz val="10"/>
        <color indexed="63"/>
        <rFont val="Tahoma"/>
        <family val="2"/>
      </rPr>
      <t>4</t>
    </r>
    <r>
      <rPr>
        <b/>
        <sz val="10"/>
        <color indexed="63"/>
        <rFont val="Tahoma"/>
        <family val="2"/>
      </rPr>
      <t xml:space="preserve"> of Rate</t>
    </r>
  </si>
  <si>
    <r>
      <t>4</t>
    </r>
    <r>
      <rPr>
        <b/>
        <sz val="9"/>
        <color indexed="63"/>
        <rFont val="Tahoma"/>
        <family val="2"/>
      </rPr>
      <t xml:space="preserve"> SE is the Standard Error of the Mean; derived using software program SUDAAN</t>
    </r>
  </si>
  <si>
    <t>(Rate not adjusted for age)</t>
  </si>
  <si>
    <t>(Rate adjusted for age using the US Census 2000 population)</t>
  </si>
  <si>
    <r>
      <t xml:space="preserve"> ³</t>
    </r>
    <r>
      <rPr>
        <sz val="10"/>
        <color indexed="63"/>
        <rFont val="Tahoma"/>
        <family val="2"/>
      </rPr>
      <t>400% Not Poor</t>
    </r>
  </si>
  <si>
    <t>200-399%, Not Poor</t>
  </si>
  <si>
    <t>Ethnicity/Race~</t>
  </si>
  <si>
    <r>
      <t xml:space="preserve">* </t>
    </r>
    <r>
      <rPr>
        <b/>
        <sz val="9"/>
        <rFont val="Tahoma"/>
        <family val="2"/>
      </rPr>
      <t xml:space="preserve"> Number of cases in sample numerator (&lt;10) or sample denominator (&lt;50) too small for reliability, or if adjacent cells can be calculated, the 
           numbers are not presented </t>
    </r>
  </si>
  <si>
    <r>
      <t xml:space="preserve">* </t>
    </r>
    <r>
      <rPr>
        <b/>
        <sz val="9"/>
        <rFont val="Tahoma"/>
        <family val="2"/>
      </rPr>
      <t xml:space="preserve"> Number of cases in sample numerator (&lt;10) or sample denominator (&lt;50) too small for reliability, or if adjacent cells can be calculated, the numbers 
         are not presented </t>
    </r>
  </si>
  <si>
    <r>
      <t>Total</t>
    </r>
    <r>
      <rPr>
        <b/>
        <vertAlign val="superscript"/>
        <sz val="10"/>
        <color indexed="63"/>
        <rFont val="Tahoma"/>
        <family val="2"/>
      </rPr>
      <t xml:space="preserve">3 </t>
    </r>
    <r>
      <rPr>
        <b/>
        <sz val="10"/>
        <color indexed="63"/>
        <rFont val="Tahoma"/>
        <family val="2"/>
      </rPr>
      <t>With Stroke</t>
    </r>
  </si>
  <si>
    <t>High Blood Pressure - Total</t>
  </si>
  <si>
    <t>Stroke Total</t>
  </si>
  <si>
    <r>
      <t>f</t>
    </r>
    <r>
      <rPr>
        <b/>
        <vertAlign val="superscript"/>
        <sz val="9"/>
        <color indexed="63"/>
        <rFont val="Tahoma"/>
        <family val="2"/>
      </rPr>
      <t xml:space="preserve"> </t>
    </r>
    <r>
      <rPr>
        <b/>
        <sz val="9"/>
        <color indexed="63"/>
        <rFont val="Tahoma"/>
        <family val="2"/>
      </rPr>
      <t xml:space="preserve"> Respondent asked of all household members - Have you ever been told by a medical professional that you have heart disease? </t>
    </r>
  </si>
  <si>
    <t xml:space="preserve"> </t>
  </si>
  <si>
    <t>City &amp; County of Honolulu</t>
  </si>
  <si>
    <t>Maui</t>
  </si>
  <si>
    <t>Female</t>
  </si>
  <si>
    <t>Male</t>
  </si>
  <si>
    <t>Age</t>
  </si>
  <si>
    <t>Household Size</t>
  </si>
  <si>
    <t>Income</t>
  </si>
  <si>
    <t>TOPIC</t>
  </si>
  <si>
    <t>household</t>
  </si>
  <si>
    <t>NUMBER</t>
  </si>
  <si>
    <t>SAS FILE</t>
  </si>
  <si>
    <t>DBEDT_98.SAS TT</t>
  </si>
  <si>
    <t>all imputed age</t>
  </si>
  <si>
    <t>Col. %</t>
  </si>
  <si>
    <t>Gender</t>
  </si>
  <si>
    <t>Demographic Characteristic</t>
  </si>
  <si>
    <t xml:space="preserve"> $30,000-$34,999</t>
  </si>
  <si>
    <t xml:space="preserve"> $25,000-$29,999</t>
  </si>
  <si>
    <t xml:space="preserve"> $20,000-$24,999</t>
  </si>
  <si>
    <t xml:space="preserve"> $15,000-$19,999</t>
  </si>
  <si>
    <t xml:space="preserve"> $10,000-$14,999</t>
  </si>
  <si>
    <t xml:space="preserve"> $5,000-$9,999</t>
  </si>
  <si>
    <t xml:space="preserve"> &lt; $5,000</t>
  </si>
  <si>
    <t xml:space="preserve"> $35,000-$39,999</t>
  </si>
  <si>
    <t xml:space="preserve"> $40,000-$44,999</t>
  </si>
  <si>
    <t xml:space="preserve"> $45,000-$49,999</t>
  </si>
  <si>
    <t xml:space="preserve"> $50,000-$54,999</t>
  </si>
  <si>
    <t xml:space="preserve"> $55,000-$59,999</t>
  </si>
  <si>
    <r>
      <t>Poverty Second Grouping</t>
    </r>
    <r>
      <rPr>
        <b/>
        <vertAlign val="superscript"/>
        <sz val="10"/>
        <color indexed="63"/>
        <rFont val="Tahoma"/>
        <family val="2"/>
      </rPr>
      <t xml:space="preserve">4 </t>
    </r>
  </si>
  <si>
    <r>
      <t>Poverty</t>
    </r>
    <r>
      <rPr>
        <b/>
        <vertAlign val="superscript"/>
        <sz val="10"/>
        <color indexed="63"/>
        <rFont val="Tahoma"/>
        <family val="2"/>
      </rPr>
      <t>5</t>
    </r>
  </si>
  <si>
    <r>
      <t>Poverty Second Grouping</t>
    </r>
    <r>
      <rPr>
        <b/>
        <vertAlign val="superscript"/>
        <sz val="10"/>
        <color indexed="63"/>
        <rFont val="Tahoma"/>
        <family val="2"/>
      </rPr>
      <t>5</t>
    </r>
  </si>
  <si>
    <r>
      <t>f</t>
    </r>
    <r>
      <rPr>
        <b/>
        <sz val="9"/>
        <color indexed="63"/>
        <rFont val="Tahoma"/>
        <family val="2"/>
      </rPr>
      <t xml:space="preserve">  Respondent asked of all household members - Have you ever been told by a medical professional that you have had a stroke? </t>
    </r>
  </si>
  <si>
    <t>Stroke</t>
  </si>
  <si>
    <t xml:space="preserve"> $60,000-$74,999</t>
  </si>
  <si>
    <t xml:space="preserve"> $75,000-$99,999</t>
  </si>
  <si>
    <t xml:space="preserve"> $100,000-$149,999</t>
  </si>
  <si>
    <t xml:space="preserve"> &gt;$150,000</t>
  </si>
  <si>
    <t xml:space="preserve"> Female</t>
  </si>
  <si>
    <t xml:space="preserve"> Male</t>
  </si>
  <si>
    <t xml:space="preserve"> Caucasian</t>
  </si>
  <si>
    <t xml:space="preserve"> Hawaiian</t>
  </si>
  <si>
    <t xml:space="preserve"> Chinese</t>
  </si>
  <si>
    <t xml:space="preserve"> Filipino</t>
  </si>
  <si>
    <t xml:space="preserve"> Japanese</t>
  </si>
  <si>
    <t>Insurance</t>
  </si>
  <si>
    <t xml:space="preserve"> Uninsured</t>
  </si>
  <si>
    <t xml:space="preserve"> Unknown</t>
  </si>
  <si>
    <t xml:space="preserve"> Insured</t>
  </si>
  <si>
    <t xml:space="preserve"> 0-14 Years</t>
  </si>
  <si>
    <t xml:space="preserve"> 15-17 Years</t>
  </si>
  <si>
    <t xml:space="preserve"> 18-24 Years</t>
  </si>
  <si>
    <t xml:space="preserve"> 25-34 Years</t>
  </si>
  <si>
    <t xml:space="preserve"> 35-44 Years</t>
  </si>
  <si>
    <t xml:space="preserve"> 45-54 Years</t>
  </si>
  <si>
    <t xml:space="preserve"> 55-64 Years</t>
  </si>
  <si>
    <t xml:space="preserve"> 65-74 Years</t>
  </si>
  <si>
    <t xml:space="preserve"> 75+ Years</t>
  </si>
  <si>
    <t>% Uninsur.</t>
  </si>
  <si>
    <t>Caucasian</t>
  </si>
  <si>
    <t>Hawaiian</t>
  </si>
  <si>
    <t>Filipino</t>
  </si>
  <si>
    <t>Japanese</t>
  </si>
  <si>
    <t>General Demographics</t>
  </si>
  <si>
    <t>Health Insurance</t>
  </si>
  <si>
    <t>General Health Characteristics</t>
  </si>
  <si>
    <t>Respondent</t>
  </si>
  <si>
    <t>Person</t>
  </si>
  <si>
    <t>Household</t>
  </si>
  <si>
    <t xml:space="preserve">INDEX for STANDARD OUTPUT </t>
  </si>
  <si>
    <t xml:space="preserve"> 63-100%</t>
  </si>
  <si>
    <t xml:space="preserve"> &gt;300%</t>
  </si>
  <si>
    <t xml:space="preserve"> 101-133%</t>
  </si>
  <si>
    <t xml:space="preserve"> 134-185%</t>
  </si>
  <si>
    <t xml:space="preserve"> 186-200%</t>
  </si>
  <si>
    <t xml:space="preserve"> 201-300%</t>
  </si>
  <si>
    <t>35-44</t>
  </si>
  <si>
    <t>Hawai`i</t>
  </si>
  <si>
    <t>Kaua`i</t>
  </si>
  <si>
    <t>8+</t>
  </si>
  <si>
    <t>Ethnicity/Race</t>
  </si>
  <si>
    <t>Chronic Condition</t>
  </si>
  <si>
    <t>Age in Years</t>
  </si>
  <si>
    <t xml:space="preserve">0-14 </t>
  </si>
  <si>
    <t xml:space="preserve">15-17 </t>
  </si>
  <si>
    <t xml:space="preserve">18-24 </t>
  </si>
  <si>
    <t xml:space="preserve">25-34 </t>
  </si>
  <si>
    <t xml:space="preserve">45-54 </t>
  </si>
  <si>
    <t xml:space="preserve">55-64 </t>
  </si>
  <si>
    <t xml:space="preserve">65-74 </t>
  </si>
  <si>
    <t xml:space="preserve">75+ </t>
  </si>
  <si>
    <r>
      <t>Total</t>
    </r>
    <r>
      <rPr>
        <b/>
        <vertAlign val="superscript"/>
        <sz val="10"/>
        <color indexed="63"/>
        <rFont val="Tahoma"/>
        <family val="2"/>
      </rPr>
      <t>3</t>
    </r>
  </si>
  <si>
    <r>
      <t>1</t>
    </r>
    <r>
      <rPr>
        <b/>
        <sz val="9"/>
        <rFont val="Tahoma"/>
        <family val="2"/>
      </rPr>
      <t xml:space="preserve"> All household members </t>
    </r>
  </si>
  <si>
    <r>
      <t>3</t>
    </r>
    <r>
      <rPr>
        <b/>
        <sz val="9"/>
        <rFont val="Tahoma"/>
        <family val="2"/>
      </rPr>
      <t xml:space="preserve"> Row and/or column totals may not sum to totals listed due to rounding    </t>
    </r>
  </si>
  <si>
    <r>
      <t xml:space="preserve"> </t>
    </r>
    <r>
      <rPr>
        <b/>
        <sz val="9"/>
        <rFont val="Tahoma"/>
        <family val="2"/>
      </rPr>
      <t>-- No reported cases</t>
    </r>
  </si>
  <si>
    <r>
      <t>1</t>
    </r>
    <r>
      <rPr>
        <b/>
        <sz val="10"/>
        <rFont val="Tahoma"/>
        <family val="2"/>
      </rPr>
      <t xml:space="preserve"> All household members </t>
    </r>
  </si>
  <si>
    <r>
      <t xml:space="preserve">2 </t>
    </r>
    <r>
      <rPr>
        <b/>
        <sz val="10"/>
        <rFont val="Tahoma"/>
        <family val="2"/>
      </rPr>
      <t xml:space="preserve"> Sample numbers provisionally weighted and numbers adjusted*</t>
    </r>
  </si>
  <si>
    <r>
      <t>3</t>
    </r>
    <r>
      <rPr>
        <b/>
        <sz val="10"/>
        <color indexed="63"/>
        <rFont val="Tahoma"/>
        <family val="2"/>
      </rPr>
      <t xml:space="preserve"> Row and/or column totals may not sum to totals listed due to rounding    </t>
    </r>
  </si>
  <si>
    <r>
      <t>Total</t>
    </r>
    <r>
      <rPr>
        <vertAlign val="superscript"/>
        <sz val="10"/>
        <color indexed="63"/>
        <rFont val="Tahoma"/>
        <family val="2"/>
      </rPr>
      <t>4</t>
    </r>
  </si>
  <si>
    <r>
      <t>2</t>
    </r>
    <r>
      <rPr>
        <b/>
        <sz val="9"/>
        <rFont val="Tahoma"/>
        <family val="2"/>
      </rPr>
      <t xml:space="preserve"> Respondent only, aged 18 years and older</t>
    </r>
  </si>
  <si>
    <r>
      <t>4</t>
    </r>
    <r>
      <rPr>
        <b/>
        <sz val="9"/>
        <rFont val="Tahoma"/>
        <family val="2"/>
      </rPr>
      <t xml:space="preserve"> Row and/or column totals may not sum to totals listed due to rounding    </t>
    </r>
  </si>
  <si>
    <r>
      <t>Poverty</t>
    </r>
    <r>
      <rPr>
        <b/>
        <vertAlign val="superscript"/>
        <sz val="10"/>
        <color indexed="63"/>
        <rFont val="Tahoma"/>
        <family val="2"/>
      </rPr>
      <t>4</t>
    </r>
  </si>
  <si>
    <r>
      <t>1</t>
    </r>
    <r>
      <rPr>
        <b/>
        <sz val="9"/>
        <rFont val="Tahoma"/>
        <family val="2"/>
      </rPr>
      <t xml:space="preserve">  Uninsured household members </t>
    </r>
  </si>
  <si>
    <r>
      <t>3</t>
    </r>
    <r>
      <rPr>
        <b/>
        <sz val="9"/>
        <rFont val="Tahoma"/>
        <family val="2"/>
      </rPr>
      <t xml:space="preserve">  Row and/or column totals may not sum to totals listed due to rounding    </t>
    </r>
  </si>
  <si>
    <r>
      <t xml:space="preserve">  </t>
    </r>
    <r>
      <rPr>
        <b/>
        <sz val="9"/>
        <rFont val="Tahoma"/>
        <family val="2"/>
      </rPr>
      <t xml:space="preserve"> Below Poverty Level</t>
    </r>
  </si>
  <si>
    <r>
      <t>Total</t>
    </r>
    <r>
      <rPr>
        <b/>
        <vertAlign val="superscript"/>
        <sz val="10"/>
        <color indexed="63"/>
        <rFont val="Tahoma"/>
        <family val="2"/>
      </rPr>
      <t>4</t>
    </r>
  </si>
  <si>
    <r>
      <t>1</t>
    </r>
    <r>
      <rPr>
        <b/>
        <sz val="9"/>
        <rFont val="Tahoma"/>
        <family val="2"/>
      </rPr>
      <t xml:space="preserve"> All households </t>
    </r>
  </si>
  <si>
    <t>N</t>
  </si>
  <si>
    <t>Variable</t>
  </si>
  <si>
    <r>
      <t xml:space="preserve">1  </t>
    </r>
    <r>
      <rPr>
        <b/>
        <sz val="9"/>
        <rFont val="Tahoma"/>
        <family val="2"/>
      </rPr>
      <t>Overweight (BMI 25-29.9) Obese (BMI 30 and above) by Clinical Guidelines, NIH 1998</t>
    </r>
  </si>
  <si>
    <t xml:space="preserve"> &lt;63%</t>
  </si>
  <si>
    <r>
      <t xml:space="preserve">2 </t>
    </r>
    <r>
      <rPr>
        <b/>
        <sz val="9"/>
        <rFont val="Tahoma"/>
        <family val="2"/>
      </rPr>
      <t xml:space="preserve"> Sample numbers provisionally weighted and numbers adjusted*</t>
    </r>
  </si>
  <si>
    <r>
      <t>3</t>
    </r>
    <r>
      <rPr>
        <b/>
        <sz val="9"/>
        <color indexed="63"/>
        <rFont val="Tahoma"/>
        <family val="2"/>
      </rPr>
      <t xml:space="preserve"> Row and/or column totals may not sum to totals listed due to rounding    </t>
    </r>
  </si>
  <si>
    <r>
      <t>Household Income</t>
    </r>
    <r>
      <rPr>
        <b/>
        <vertAlign val="superscript"/>
        <sz val="10"/>
        <color indexed="63"/>
        <rFont val="Tahoma"/>
        <family val="2"/>
      </rPr>
      <t>3</t>
    </r>
  </si>
  <si>
    <t>Total Population (Row %)</t>
  </si>
  <si>
    <t>Total Households (Row %)</t>
  </si>
  <si>
    <t>Total Uninsured</t>
  </si>
  <si>
    <t>Total Overweight &amp; Obese</t>
  </si>
  <si>
    <t>Total Population</t>
  </si>
  <si>
    <t>Arthritis - Total</t>
  </si>
  <si>
    <t>Asthma - Total</t>
  </si>
  <si>
    <t>Diabetes Total</t>
  </si>
  <si>
    <t>HBC - Total</t>
  </si>
  <si>
    <t>Ethnicity Total</t>
  </si>
  <si>
    <t>TABLE</t>
  </si>
  <si>
    <r>
      <t xml:space="preserve">5  </t>
    </r>
    <r>
      <rPr>
        <b/>
        <sz val="9"/>
        <rFont val="Tahoma"/>
        <family val="2"/>
      </rPr>
      <t>Median and 95% confidence interval calculated with SUDAAN Software</t>
    </r>
  </si>
  <si>
    <t xml:space="preserve">  *( total numbers are adjusted as Niihau, group quarters, and homeless are not represented, see HHS Procedure Manual 1998)</t>
  </si>
  <si>
    <t>Total Number Females</t>
  </si>
  <si>
    <t>Total Number Males</t>
  </si>
  <si>
    <t>(Prevalence not adjusted for age)</t>
  </si>
  <si>
    <r>
      <t>f</t>
    </r>
    <r>
      <rPr>
        <b/>
        <sz val="9"/>
        <color indexed="63"/>
        <rFont val="Tahoma"/>
        <family val="2"/>
      </rPr>
      <t xml:space="preserve">  Respondent asked of all household members - Have you ever been told by a medical professional that you have arthritis? </t>
    </r>
  </si>
  <si>
    <r>
      <t xml:space="preserve">f </t>
    </r>
    <r>
      <rPr>
        <b/>
        <sz val="10"/>
        <color indexed="63"/>
        <rFont val="Tahoma"/>
        <family val="2"/>
      </rPr>
      <t xml:space="preserve"> Respondent asked of all household members - Have you ever been told by a medical professional that you have asthma? </t>
    </r>
  </si>
  <si>
    <r>
      <t>f</t>
    </r>
    <r>
      <rPr>
        <b/>
        <sz val="9"/>
        <color indexed="63"/>
        <rFont val="Tahoma"/>
        <family val="2"/>
      </rPr>
      <t xml:space="preserve">  Respondent asked of all household members - Have you ever been told by a medical professional that you have diabetes? </t>
    </r>
  </si>
  <si>
    <r>
      <t>f</t>
    </r>
    <r>
      <rPr>
        <b/>
        <sz val="9"/>
        <color indexed="63"/>
        <rFont val="Tahoma"/>
        <family val="2"/>
      </rPr>
      <t xml:space="preserve">  Respondent asked of all household members - Have you ever been told by a medical professional that you have high blood cholesterol? </t>
    </r>
  </si>
  <si>
    <r>
      <t>f</t>
    </r>
    <r>
      <rPr>
        <b/>
        <vertAlign val="superscript"/>
        <sz val="9"/>
        <color indexed="63"/>
        <rFont val="Tahoma"/>
        <family val="2"/>
      </rPr>
      <t xml:space="preserve"> </t>
    </r>
    <r>
      <rPr>
        <b/>
        <sz val="9"/>
        <color indexed="63"/>
        <rFont val="Tahoma"/>
        <family val="2"/>
      </rPr>
      <t xml:space="preserve"> Respondent asked of all household members - Have you ever been told by a medical professional that you have high blood pressure? </t>
    </r>
  </si>
  <si>
    <r>
      <t xml:space="preserve">* </t>
    </r>
    <r>
      <rPr>
        <b/>
        <sz val="9"/>
        <rFont val="Tahoma"/>
        <family val="2"/>
      </rPr>
      <t xml:space="preserve"> Number of cases in sample denominator (&lt;50) too small for reliability and not presented </t>
    </r>
  </si>
  <si>
    <t>Heart</t>
  </si>
  <si>
    <t>Cancer</t>
  </si>
  <si>
    <t>Lung</t>
  </si>
  <si>
    <t>Hypertension</t>
  </si>
  <si>
    <t>High Blood Cholesterol</t>
  </si>
  <si>
    <t>Diabetes</t>
  </si>
  <si>
    <t>Asthma</t>
  </si>
  <si>
    <t>Arthritis</t>
  </si>
  <si>
    <r>
      <t>f</t>
    </r>
    <r>
      <rPr>
        <b/>
        <vertAlign val="superscript"/>
        <sz val="9"/>
        <color indexed="63"/>
        <rFont val="Tahoma"/>
        <family val="2"/>
      </rPr>
      <t xml:space="preserve"> </t>
    </r>
    <r>
      <rPr>
        <b/>
        <sz val="9"/>
        <color indexed="63"/>
        <rFont val="Tahoma"/>
        <family val="2"/>
      </rPr>
      <t xml:space="preserve"> Respondent asked of all household members - Have you ever been told by a medical professional that you have cancer? </t>
    </r>
  </si>
  <si>
    <r>
      <t>f</t>
    </r>
    <r>
      <rPr>
        <b/>
        <vertAlign val="superscript"/>
        <sz val="9"/>
        <color indexed="63"/>
        <rFont val="Tahoma"/>
        <family val="2"/>
      </rPr>
      <t xml:space="preserve"> </t>
    </r>
    <r>
      <rPr>
        <b/>
        <sz val="9"/>
        <color indexed="63"/>
        <rFont val="Tahoma"/>
        <family val="2"/>
      </rPr>
      <t xml:space="preserve"> Respondent asked of all household members - Have you ever been told by a medical professional that you have lung disease? </t>
    </r>
  </si>
  <si>
    <t>Lung Disease - Total</t>
  </si>
  <si>
    <t>Heart Disease - Total</t>
  </si>
  <si>
    <t>Cancer - Total</t>
  </si>
  <si>
    <t>SE</t>
  </si>
  <si>
    <t>Denominators</t>
  </si>
  <si>
    <r>
      <t>Total</t>
    </r>
    <r>
      <rPr>
        <b/>
        <vertAlign val="superscript"/>
        <sz val="10"/>
        <color indexed="63"/>
        <rFont val="Tahoma"/>
        <family val="2"/>
      </rPr>
      <t xml:space="preserve">3 </t>
    </r>
    <r>
      <rPr>
        <b/>
        <sz val="10"/>
        <color indexed="63"/>
        <rFont val="Tahoma"/>
        <family val="2"/>
      </rPr>
      <t>With Arthritis</t>
    </r>
  </si>
  <si>
    <r>
      <t>Total</t>
    </r>
    <r>
      <rPr>
        <b/>
        <vertAlign val="superscript"/>
        <sz val="10"/>
        <color indexed="63"/>
        <rFont val="Tahoma"/>
        <family val="2"/>
      </rPr>
      <t xml:space="preserve">3 </t>
    </r>
    <r>
      <rPr>
        <b/>
        <sz val="10"/>
        <color indexed="63"/>
        <rFont val="Tahoma"/>
        <family val="2"/>
      </rPr>
      <t>With Asthma</t>
    </r>
  </si>
  <si>
    <r>
      <t>Total</t>
    </r>
    <r>
      <rPr>
        <b/>
        <vertAlign val="superscript"/>
        <sz val="10"/>
        <color indexed="63"/>
        <rFont val="Tahoma"/>
        <family val="2"/>
      </rPr>
      <t xml:space="preserve">3 </t>
    </r>
    <r>
      <rPr>
        <b/>
        <sz val="10"/>
        <color indexed="63"/>
        <rFont val="Tahoma"/>
        <family val="2"/>
      </rPr>
      <t>With Diabetes</t>
    </r>
  </si>
  <si>
    <r>
      <t>Total</t>
    </r>
    <r>
      <rPr>
        <b/>
        <vertAlign val="superscript"/>
        <sz val="10"/>
        <color indexed="63"/>
        <rFont val="Tahoma"/>
        <family val="2"/>
      </rPr>
      <t xml:space="preserve">3 </t>
    </r>
    <r>
      <rPr>
        <b/>
        <sz val="10"/>
        <color indexed="63"/>
        <rFont val="Tahoma"/>
        <family val="2"/>
      </rPr>
      <t>With High Blood Cholesterol</t>
    </r>
  </si>
  <si>
    <r>
      <t>Total</t>
    </r>
    <r>
      <rPr>
        <b/>
        <vertAlign val="superscript"/>
        <sz val="10"/>
        <color indexed="63"/>
        <rFont val="Tahoma"/>
        <family val="2"/>
      </rPr>
      <t xml:space="preserve">3 </t>
    </r>
    <r>
      <rPr>
        <b/>
        <sz val="10"/>
        <color indexed="63"/>
        <rFont val="Tahoma"/>
        <family val="2"/>
      </rPr>
      <t>With High Blood Pressure</t>
    </r>
  </si>
  <si>
    <r>
      <t>Total</t>
    </r>
    <r>
      <rPr>
        <b/>
        <vertAlign val="superscript"/>
        <sz val="10"/>
        <color indexed="63"/>
        <rFont val="Tahoma"/>
        <family val="2"/>
      </rPr>
      <t xml:space="preserve">3 </t>
    </r>
    <r>
      <rPr>
        <b/>
        <sz val="10"/>
        <color indexed="63"/>
        <rFont val="Tahoma"/>
        <family val="2"/>
      </rPr>
      <t>With Cancer</t>
    </r>
  </si>
  <si>
    <r>
      <t>Total</t>
    </r>
    <r>
      <rPr>
        <b/>
        <vertAlign val="superscript"/>
        <sz val="10"/>
        <color indexed="63"/>
        <rFont val="Tahoma"/>
        <family val="2"/>
      </rPr>
      <t xml:space="preserve">3 </t>
    </r>
    <r>
      <rPr>
        <b/>
        <sz val="10"/>
        <color indexed="63"/>
        <rFont val="Tahoma"/>
        <family val="2"/>
      </rPr>
      <t>With Heart Disease</t>
    </r>
  </si>
  <si>
    <r>
      <t>Total</t>
    </r>
    <r>
      <rPr>
        <b/>
        <vertAlign val="superscript"/>
        <sz val="10"/>
        <color indexed="63"/>
        <rFont val="Tahoma"/>
        <family val="2"/>
      </rPr>
      <t xml:space="preserve">3 </t>
    </r>
    <r>
      <rPr>
        <b/>
        <sz val="10"/>
        <color indexed="63"/>
        <rFont val="Tahoma"/>
        <family val="2"/>
      </rPr>
      <t>With Lung Disease</t>
    </r>
  </si>
  <si>
    <t>Obesity</t>
  </si>
  <si>
    <t>Denominators - For Total Number of Persons By Age, Gender, and Ethnicity please refer to Table 4.</t>
  </si>
  <si>
    <r>
      <t xml:space="preserve">  Median Income</t>
    </r>
    <r>
      <rPr>
        <b/>
        <vertAlign val="superscript"/>
        <sz val="10"/>
        <color indexed="63"/>
        <rFont val="Tahoma"/>
        <family val="2"/>
      </rPr>
      <t>5</t>
    </r>
  </si>
  <si>
    <r>
      <t>Total</t>
    </r>
    <r>
      <rPr>
        <b/>
        <vertAlign val="superscript"/>
        <sz val="10"/>
        <color indexed="63"/>
        <rFont val="Tahoma"/>
        <family val="2"/>
      </rPr>
      <t xml:space="preserve">3 </t>
    </r>
    <r>
      <rPr>
        <b/>
        <sz val="10"/>
        <color indexed="63"/>
        <rFont val="Tahoma"/>
        <family val="2"/>
      </rPr>
      <t>Number With Condition</t>
    </r>
  </si>
  <si>
    <t>Prevalence 
per 1,000</t>
  </si>
  <si>
    <r>
      <t xml:space="preserve">£ </t>
    </r>
    <r>
      <rPr>
        <b/>
        <sz val="10"/>
        <color indexed="63"/>
        <rFont val="Tahoma"/>
        <family val="2"/>
      </rPr>
      <t>100% Poverty Level</t>
    </r>
  </si>
  <si>
    <r>
      <t xml:space="preserve">  -- </t>
    </r>
    <r>
      <rPr>
        <b/>
        <sz val="9"/>
        <rFont val="Tahoma"/>
        <family val="2"/>
      </rPr>
      <t>None in sample</t>
    </r>
  </si>
  <si>
    <t>One Adult No Kids</t>
  </si>
  <si>
    <t>Adults No Kids</t>
  </si>
  <si>
    <t>One Adult With Kids</t>
  </si>
  <si>
    <t>Adults With Kids</t>
  </si>
  <si>
    <t>Household Type</t>
  </si>
  <si>
    <t>100-199% Near Poor</t>
  </si>
  <si>
    <t xml:space="preserve"> &lt;100% Poor</t>
  </si>
  <si>
    <t>Other</t>
  </si>
  <si>
    <t xml:space="preserve"> Other</t>
  </si>
  <si>
    <t xml:space="preserve"> Other </t>
  </si>
  <si>
    <t>% Overweight/ Obese</t>
  </si>
  <si>
    <r>
      <t xml:space="preserve">4  </t>
    </r>
    <r>
      <rPr>
        <b/>
        <sz val="9"/>
        <rFont val="Tahoma"/>
        <family val="2"/>
      </rPr>
      <t>Percent Poverty determined by 2010 total household income and 2011 Health and Human Services Poverty Guidelines</t>
    </r>
  </si>
  <si>
    <r>
      <t>1.1.  Gender, Age, Ethnicity, and Poverty By County - Population</t>
    </r>
    <r>
      <rPr>
        <b/>
        <vertAlign val="superscript"/>
        <sz val="12"/>
        <color indexed="63"/>
        <rFont val="Tahoma"/>
        <family val="2"/>
      </rPr>
      <t>1,2</t>
    </r>
    <r>
      <rPr>
        <b/>
        <sz val="12"/>
        <color indexed="63"/>
        <rFont val="Tahoma"/>
        <family val="2"/>
      </rPr>
      <t xml:space="preserve"> of Hawai`i, Hawai`i Health Survey (HHS) 2011</t>
    </r>
  </si>
  <si>
    <t xml:space="preserve">  Sample size 14,965 people</t>
  </si>
  <si>
    <r>
      <t>1.2.  Household Income and Household Size By County - Households</t>
    </r>
    <r>
      <rPr>
        <b/>
        <vertAlign val="superscript"/>
        <sz val="12"/>
        <color indexed="63"/>
        <rFont val="Tahoma"/>
        <family val="2"/>
      </rPr>
      <t>1,2</t>
    </r>
    <r>
      <rPr>
        <b/>
        <sz val="12"/>
        <color indexed="63"/>
        <rFont val="Tahoma"/>
        <family val="2"/>
      </rPr>
      <t xml:space="preserve"> in Hawai`i, Hawai`i Health Survey (HHS) 2011</t>
    </r>
  </si>
  <si>
    <t xml:space="preserve">  Sample size 5,735 households</t>
  </si>
  <si>
    <r>
      <t>3.1.  Number and Percent Overweight (including Obese)</t>
    </r>
    <r>
      <rPr>
        <b/>
        <vertAlign val="superscript"/>
        <sz val="12"/>
        <color indexed="63"/>
        <rFont val="Tahoma"/>
        <family val="2"/>
      </rPr>
      <t>1</t>
    </r>
    <r>
      <rPr>
        <b/>
        <sz val="12"/>
        <color indexed="63"/>
        <rFont val="Tahoma"/>
        <family val="2"/>
      </rPr>
      <t xml:space="preserve"> By County, Gender, Age, and Ethnicity - Adult Population</t>
    </r>
    <r>
      <rPr>
        <b/>
        <vertAlign val="superscript"/>
        <sz val="12"/>
        <color indexed="63"/>
        <rFont val="Tahoma"/>
        <family val="2"/>
      </rPr>
      <t>2,3</t>
    </r>
    <r>
      <rPr>
        <b/>
        <sz val="12"/>
        <color indexed="63"/>
        <rFont val="Tahoma"/>
        <family val="2"/>
      </rPr>
      <t xml:space="preserve"> of Hawai`i, 
Hawai`i Health Survey (HHS) 2011</t>
    </r>
  </si>
  <si>
    <r>
      <t xml:space="preserve">5  </t>
    </r>
    <r>
      <rPr>
        <b/>
        <sz val="9"/>
        <rFont val="Tahoma"/>
        <family val="2"/>
      </rPr>
      <t>Percent Poverty determined by 2010 total household income and 2011 Health and Human Services Poverty Guidelines</t>
    </r>
  </si>
  <si>
    <r>
      <t xml:space="preserve">4  </t>
    </r>
    <r>
      <rPr>
        <b/>
        <sz val="9"/>
        <rFont val="Tahoma"/>
        <family val="2"/>
      </rPr>
      <t>Percent Poverty determined by 2010 total household income and 2011 Health and Human Services Poverty Guidelines for Hawai‘i</t>
    </r>
  </si>
  <si>
    <t xml:space="preserve">  Sample size 2,941 overweight and obese adults out of 5,735 respondents</t>
  </si>
  <si>
    <r>
      <t>4.0    Denominators for Tables 4.1.-4.5; 4.8-4.10.  Total Numbers Age By Gender, and Ethnicity - Population</t>
    </r>
    <r>
      <rPr>
        <b/>
        <vertAlign val="superscript"/>
        <sz val="12"/>
        <color indexed="63"/>
        <rFont val="Tahoma"/>
        <family val="2"/>
      </rPr>
      <t xml:space="preserve">1,2 </t>
    </r>
    <r>
      <rPr>
        <b/>
        <sz val="12"/>
        <color indexed="63"/>
        <rFont val="Tahoma"/>
        <family val="2"/>
      </rPr>
      <t>of Hawai`i, 
Hawai`i Health Survey (HHS) 2011</t>
    </r>
  </si>
  <si>
    <r>
      <t>4.1.  Number of Persons With Arthritis</t>
    </r>
    <r>
      <rPr>
        <b/>
        <vertAlign val="superscript"/>
        <sz val="12"/>
        <color indexed="63"/>
        <rFont val="Tahoma"/>
        <family val="2"/>
      </rPr>
      <t>f</t>
    </r>
    <r>
      <rPr>
        <b/>
        <sz val="12"/>
        <color indexed="63"/>
        <rFont val="Tahoma"/>
        <family val="2"/>
      </rPr>
      <t xml:space="preserve"> - Age By Gender, and Ethnicity - Population</t>
    </r>
    <r>
      <rPr>
        <b/>
        <vertAlign val="superscript"/>
        <sz val="12"/>
        <color indexed="63"/>
        <rFont val="Tahoma"/>
        <family val="2"/>
      </rPr>
      <t>1,2</t>
    </r>
    <r>
      <rPr>
        <b/>
        <sz val="12"/>
        <color indexed="63"/>
        <rFont val="Tahoma"/>
        <family val="2"/>
      </rPr>
      <t xml:space="preserve"> of Hawai`i, 
Hawai`i Health Survey (HHS) 2011</t>
    </r>
  </si>
  <si>
    <r>
      <t>4.2.  Number of Persons With Asthma</t>
    </r>
    <r>
      <rPr>
        <b/>
        <vertAlign val="superscript"/>
        <sz val="12"/>
        <color indexed="63"/>
        <rFont val="Tahoma"/>
        <family val="2"/>
      </rPr>
      <t>f</t>
    </r>
    <r>
      <rPr>
        <b/>
        <sz val="12"/>
        <color indexed="63"/>
        <rFont val="Tahoma"/>
        <family val="2"/>
      </rPr>
      <t xml:space="preserve"> - Age By Gender, and Ethnicity - Population</t>
    </r>
    <r>
      <rPr>
        <b/>
        <vertAlign val="superscript"/>
        <sz val="12"/>
        <color indexed="63"/>
        <rFont val="Tahoma"/>
        <family val="2"/>
      </rPr>
      <t>1,2</t>
    </r>
    <r>
      <rPr>
        <b/>
        <sz val="12"/>
        <color indexed="63"/>
        <rFont val="Tahoma"/>
        <family val="2"/>
      </rPr>
      <t xml:space="preserve"> of Hawai`i, 
Hawai`i Health Survey (HHS) 2011</t>
    </r>
  </si>
  <si>
    <r>
      <t>4.3.  Number of Persons With Diabetes</t>
    </r>
    <r>
      <rPr>
        <b/>
        <vertAlign val="superscript"/>
        <sz val="12"/>
        <color indexed="63"/>
        <rFont val="Tahoma"/>
        <family val="2"/>
      </rPr>
      <t>f</t>
    </r>
    <r>
      <rPr>
        <b/>
        <sz val="12"/>
        <color indexed="63"/>
        <rFont val="Tahoma"/>
        <family val="2"/>
      </rPr>
      <t xml:space="preserve"> - Age By Gender, and Ethnicity - Population</t>
    </r>
    <r>
      <rPr>
        <b/>
        <vertAlign val="superscript"/>
        <sz val="12"/>
        <color indexed="63"/>
        <rFont val="Tahoma"/>
        <family val="2"/>
      </rPr>
      <t>1,2</t>
    </r>
    <r>
      <rPr>
        <b/>
        <sz val="12"/>
        <color indexed="63"/>
        <rFont val="Tahoma"/>
        <family val="2"/>
      </rPr>
      <t xml:space="preserve"> of Hawai`i, 
Hawai`i Health Survey (HHS) 2011</t>
    </r>
  </si>
  <si>
    <r>
      <t>4.4.  Number of Persons With High Blood Cholesterol</t>
    </r>
    <r>
      <rPr>
        <b/>
        <vertAlign val="superscript"/>
        <sz val="12"/>
        <color indexed="63"/>
        <rFont val="Tahoma"/>
        <family val="2"/>
      </rPr>
      <t>f</t>
    </r>
    <r>
      <rPr>
        <b/>
        <sz val="12"/>
        <color indexed="63"/>
        <rFont val="Tahoma"/>
        <family val="2"/>
      </rPr>
      <t xml:space="preserve"> - Age By Gender, and Ethnicity - Population</t>
    </r>
    <r>
      <rPr>
        <b/>
        <vertAlign val="superscript"/>
        <sz val="12"/>
        <color indexed="63"/>
        <rFont val="Tahoma"/>
        <family val="2"/>
      </rPr>
      <t>1,2</t>
    </r>
    <r>
      <rPr>
        <b/>
        <sz val="12"/>
        <color indexed="63"/>
        <rFont val="Tahoma"/>
        <family val="2"/>
      </rPr>
      <t xml:space="preserve"> of Hawai`i, 
Hawai`i Health Survey (HHS) 2011</t>
    </r>
  </si>
  <si>
    <r>
      <t>4.5.  Number of Persons With High Blood Pressure</t>
    </r>
    <r>
      <rPr>
        <b/>
        <vertAlign val="superscript"/>
        <sz val="12"/>
        <color indexed="63"/>
        <rFont val="Tahoma"/>
        <family val="2"/>
      </rPr>
      <t>f</t>
    </r>
    <r>
      <rPr>
        <b/>
        <sz val="12"/>
        <color indexed="63"/>
        <rFont val="Tahoma"/>
        <family val="2"/>
      </rPr>
      <t xml:space="preserve"> - Age By Gender, and Ethnicity - Population</t>
    </r>
    <r>
      <rPr>
        <b/>
        <vertAlign val="superscript"/>
        <sz val="12"/>
        <color indexed="63"/>
        <rFont val="Tahoma"/>
        <family val="2"/>
      </rPr>
      <t>1,2</t>
    </r>
    <r>
      <rPr>
        <b/>
        <sz val="12"/>
        <color indexed="63"/>
        <rFont val="Tahoma"/>
        <family val="2"/>
      </rPr>
      <t xml:space="preserve"> of Hawai`i, 
Hawai`i Health Survey (HHS) 2011</t>
    </r>
  </si>
  <si>
    <r>
      <t>4.8.  Number of Persons With Cancer</t>
    </r>
    <r>
      <rPr>
        <b/>
        <vertAlign val="superscript"/>
        <sz val="12"/>
        <color indexed="63"/>
        <rFont val="Tahoma"/>
        <family val="2"/>
      </rPr>
      <t>f</t>
    </r>
    <r>
      <rPr>
        <b/>
        <sz val="12"/>
        <color indexed="63"/>
        <rFont val="Tahoma"/>
        <family val="2"/>
      </rPr>
      <t xml:space="preserve"> - Age By Gender, and Ethnicity - Population</t>
    </r>
    <r>
      <rPr>
        <b/>
        <vertAlign val="superscript"/>
        <sz val="12"/>
        <color indexed="63"/>
        <rFont val="Tahoma"/>
        <family val="2"/>
      </rPr>
      <t>1,2</t>
    </r>
    <r>
      <rPr>
        <b/>
        <sz val="12"/>
        <color indexed="63"/>
        <rFont val="Tahoma"/>
        <family val="2"/>
      </rPr>
      <t xml:space="preserve"> of Hawai`i, 
Hawai`i Health Survey (HHS) 2011</t>
    </r>
  </si>
  <si>
    <r>
      <t>4.9.  Number of Persons With Heart Disease</t>
    </r>
    <r>
      <rPr>
        <b/>
        <vertAlign val="superscript"/>
        <sz val="12"/>
        <color indexed="63"/>
        <rFont val="Tahoma"/>
        <family val="2"/>
      </rPr>
      <t>f</t>
    </r>
    <r>
      <rPr>
        <b/>
        <sz val="12"/>
        <color indexed="63"/>
        <rFont val="Tahoma"/>
        <family val="2"/>
      </rPr>
      <t xml:space="preserve"> - Age By Gender, and Ethnicity - Population</t>
    </r>
    <r>
      <rPr>
        <b/>
        <vertAlign val="superscript"/>
        <sz val="12"/>
        <color indexed="63"/>
        <rFont val="Tahoma"/>
        <family val="2"/>
      </rPr>
      <t>1,2</t>
    </r>
    <r>
      <rPr>
        <b/>
        <sz val="12"/>
        <color indexed="63"/>
        <rFont val="Tahoma"/>
        <family val="2"/>
      </rPr>
      <t xml:space="preserve"> of Hawai`i, 
Hawai`i Health Survey (HHS) 2011</t>
    </r>
  </si>
  <si>
    <r>
      <t>4.10.  Number of Persons With Lung Disease</t>
    </r>
    <r>
      <rPr>
        <b/>
        <vertAlign val="superscript"/>
        <sz val="12"/>
        <color indexed="63"/>
        <rFont val="Tahoma"/>
        <family val="2"/>
      </rPr>
      <t>f</t>
    </r>
    <r>
      <rPr>
        <b/>
        <sz val="12"/>
        <color indexed="63"/>
        <rFont val="Tahoma"/>
        <family val="2"/>
      </rPr>
      <t xml:space="preserve"> - Age By Gender, and Ethnicity - Population</t>
    </r>
    <r>
      <rPr>
        <b/>
        <vertAlign val="superscript"/>
        <sz val="12"/>
        <color indexed="63"/>
        <rFont val="Tahoma"/>
        <family val="2"/>
      </rPr>
      <t>1,2</t>
    </r>
    <r>
      <rPr>
        <b/>
        <sz val="12"/>
        <color indexed="63"/>
        <rFont val="Tahoma"/>
        <family val="2"/>
      </rPr>
      <t xml:space="preserve"> of Hawai`i, 
Hawai`i Health Survey (HHS) 2011</t>
    </r>
  </si>
  <si>
    <r>
      <t>4.11.  Number of Persons That Have Had A Stroke</t>
    </r>
    <r>
      <rPr>
        <b/>
        <vertAlign val="superscript"/>
        <sz val="12"/>
        <color indexed="63"/>
        <rFont val="Tahoma"/>
        <family val="2"/>
      </rPr>
      <t>f</t>
    </r>
    <r>
      <rPr>
        <b/>
        <sz val="12"/>
        <color indexed="63"/>
        <rFont val="Tahoma"/>
        <family val="2"/>
      </rPr>
      <t xml:space="preserve"> - Age By Gender, and Ethnicity - Population</t>
    </r>
    <r>
      <rPr>
        <b/>
        <vertAlign val="superscript"/>
        <sz val="12"/>
        <color indexed="63"/>
        <rFont val="Tahoma"/>
        <family val="2"/>
      </rPr>
      <t>1,2</t>
    </r>
    <r>
      <rPr>
        <b/>
        <sz val="12"/>
        <color indexed="63"/>
        <rFont val="Tahoma"/>
        <family val="2"/>
      </rPr>
      <t xml:space="preserve"> of Hawai`i, 
Hawai`i Health Survey (HHS) 2011</t>
    </r>
  </si>
  <si>
    <r>
      <t>4.7.A.  Selected Chronic and Other Health Conditions By Ethnicity - Total Number and Rate Per 1,000 Persons</t>
    </r>
    <r>
      <rPr>
        <b/>
        <vertAlign val="superscript"/>
        <sz val="12"/>
        <color indexed="63"/>
        <rFont val="Tahoma"/>
        <family val="2"/>
      </rPr>
      <t>1,2</t>
    </r>
    <r>
      <rPr>
        <b/>
        <sz val="12"/>
        <color indexed="63"/>
        <rFont val="Tahoma"/>
        <family val="2"/>
      </rPr>
      <t xml:space="preserve"> in Hawai`i 
AGE ADJUSTED, Hawai`i Health Survey (HHS) 2011</t>
    </r>
  </si>
  <si>
    <t xml:space="preserve">    (total numbers are adjusted as households without telephones, group quarters, and homeless are not represented, see HHS Procedure Manual 2011)</t>
  </si>
  <si>
    <t xml:space="preserve">  Sample size 1,960 out of 14,965 people</t>
  </si>
  <si>
    <t xml:space="preserve">  Sample size 1,506 out of 14,965 people</t>
  </si>
  <si>
    <t xml:space="preserve">  Sample size 1,380 out of 14,965 people</t>
  </si>
  <si>
    <t xml:space="preserve">  Sample size 3,534 out of 14,965 people</t>
  </si>
  <si>
    <t xml:space="preserve">  Sample size 3,600 out of 14,965 people</t>
  </si>
  <si>
    <t xml:space="preserve">  Sample size 903 out of 14,965 people</t>
  </si>
  <si>
    <t xml:space="preserve">  Sample size 951 out of 14,965 people</t>
  </si>
  <si>
    <t xml:space="preserve">  Sample size 342 out of 14,965 people</t>
  </si>
  <si>
    <t xml:space="preserve">  Sample size 417 out of 14,965 people</t>
  </si>
  <si>
    <t xml:space="preserve">  &lt;100% Poor</t>
  </si>
  <si>
    <t xml:space="preserve"> 100-199% Near Poor</t>
  </si>
  <si>
    <t xml:space="preserve"> 200-399%, Not Poor</t>
  </si>
  <si>
    <r>
      <t xml:space="preserve">  ³</t>
    </r>
    <r>
      <rPr>
        <sz val="10"/>
        <color indexed="63"/>
        <rFont val="Tahoma"/>
        <family val="2"/>
      </rPr>
      <t>400% Not Poor</t>
    </r>
  </si>
  <si>
    <r>
      <t>2.1.  Number and Percent Uninsured By County, Gender, Age, Ethnicity, and Poverty - Population</t>
    </r>
    <r>
      <rPr>
        <b/>
        <vertAlign val="superscript"/>
        <sz val="12"/>
        <color indexed="63"/>
        <rFont val="Tahoma"/>
        <family val="2"/>
      </rPr>
      <t>1,2</t>
    </r>
    <r>
      <rPr>
        <b/>
        <sz val="12"/>
        <color indexed="63"/>
        <rFont val="Tahoma"/>
        <family val="2"/>
      </rPr>
      <t xml:space="preserve"> of Hawai`i, 
Hawai`i Health Survey (HHS)  2011</t>
    </r>
  </si>
  <si>
    <t>HAWAI`I HEALTH SURVEY 2011</t>
  </si>
  <si>
    <t>Chinese</t>
  </si>
  <si>
    <t>($54,161 - $63,734)</t>
  </si>
  <si>
    <t>($57,446 - $73,621)</t>
  </si>
  <si>
    <t>($39,464 - $43,609)</t>
  </si>
  <si>
    <t>($43,267 - $50,839)</t>
  </si>
  <si>
    <t>($43,057 - $51,108)</t>
  </si>
  <si>
    <r>
      <t xml:space="preserve">3 </t>
    </r>
    <r>
      <rPr>
        <b/>
        <sz val="9"/>
        <rFont val="Tahoma"/>
        <family val="2"/>
      </rPr>
      <t>Total household income per household for 2011</t>
    </r>
  </si>
  <si>
    <t xml:space="preserve">  Sample size 673 uninsured out of 14,965 people</t>
  </si>
  <si>
    <t>*</t>
  </si>
  <si>
    <t/>
  </si>
  <si>
    <r>
      <t xml:space="preserve">2 </t>
    </r>
    <r>
      <rPr>
        <b/>
        <sz val="9"/>
        <rFont val="Tahoma"/>
        <family val="2"/>
      </rPr>
      <t xml:space="preserve"> Sample numbers provisionally weighted, adjusted, and raked (ACS 2011 data, cell phones are included) for total population of Hawai`i </t>
    </r>
  </si>
  <si>
    <r>
      <t xml:space="preserve">2 </t>
    </r>
    <r>
      <rPr>
        <b/>
        <sz val="9"/>
        <rFont val="Tahoma"/>
        <family val="2"/>
      </rPr>
      <t xml:space="preserve"> Sample numbers provisionally weighted, adjusted, and raked (ACS 2011 data, cell phones are included) for total households of Hawai`i </t>
    </r>
  </si>
  <si>
    <r>
      <t xml:space="preserve">2 </t>
    </r>
    <r>
      <rPr>
        <b/>
        <sz val="9"/>
        <rFont val="Tahoma"/>
        <family val="2"/>
      </rPr>
      <t xml:space="preserve"> Sample numbers provisionally weighted, adjusted, and raked (ACS 2011 data, cell phones are included) for total uninsured population of Hawai`i </t>
    </r>
  </si>
  <si>
    <r>
      <t xml:space="preserve">2 </t>
    </r>
    <r>
      <rPr>
        <b/>
        <sz val="9"/>
        <rFont val="Tahoma"/>
        <family val="2"/>
      </rPr>
      <t xml:space="preserve"> Sample numbers provisionally weighted, adjusted, and raked (ACS 2011 data, cell phones are included) for total overweight/obese population of Hawai`i </t>
    </r>
  </si>
  <si>
    <r>
      <t xml:space="preserve">2 </t>
    </r>
    <r>
      <rPr>
        <b/>
        <sz val="9"/>
        <rFont val="Tahoma"/>
        <family val="2"/>
      </rPr>
      <t xml:space="preserve"> Sample numbers provisionally weighted, adjusted, and raked (ACS 2011 data, cell phones are included) for total population of Hawai`i with arthritis</t>
    </r>
  </si>
  <si>
    <r>
      <t xml:space="preserve">2 </t>
    </r>
    <r>
      <rPr>
        <b/>
        <sz val="9"/>
        <rFont val="Tahoma"/>
        <family val="2"/>
      </rPr>
      <t xml:space="preserve"> Sample numbers provisionally weighted, adjusted, and raked (ACS 2011 data, cell phones are included) for total population of Hawai`i with asthma</t>
    </r>
  </si>
  <si>
    <r>
      <t xml:space="preserve">2 </t>
    </r>
    <r>
      <rPr>
        <b/>
        <sz val="9"/>
        <rFont val="Tahoma"/>
        <family val="2"/>
      </rPr>
      <t xml:space="preserve"> Sample numbers provisionally weighted, adjusted, and raked (ACS 2011 data, cell phones are included) for total population of Hawai`i with diabetes</t>
    </r>
  </si>
  <si>
    <r>
      <t xml:space="preserve">2 </t>
    </r>
    <r>
      <rPr>
        <b/>
        <sz val="9"/>
        <rFont val="Tahoma"/>
        <family val="2"/>
      </rPr>
      <t xml:space="preserve"> Sample numbers provisionally weighted, adjusted, and raked (ACS 2011 data, cell phones are included) for total population of Hawai`i with high blood cholesterol</t>
    </r>
  </si>
  <si>
    <r>
      <t xml:space="preserve">2 </t>
    </r>
    <r>
      <rPr>
        <b/>
        <sz val="9"/>
        <rFont val="Tahoma"/>
        <family val="2"/>
      </rPr>
      <t xml:space="preserve"> Sample numbers provisionally weighted, adjusted, and raked (ACS 2011 data, cell phones are included) for total population of Hawai`i with high blood pressure</t>
    </r>
  </si>
  <si>
    <r>
      <t xml:space="preserve">2 </t>
    </r>
    <r>
      <rPr>
        <b/>
        <sz val="9"/>
        <rFont val="Tahoma"/>
        <family val="2"/>
      </rPr>
      <t xml:space="preserve"> Sample numbers provisionally weighted, adjusted, and raked (ACS 2011 data, cell phones are included) for total population of Hawai`i with cancer</t>
    </r>
  </si>
  <si>
    <r>
      <t xml:space="preserve">2 </t>
    </r>
    <r>
      <rPr>
        <b/>
        <sz val="9"/>
        <rFont val="Tahoma"/>
        <family val="2"/>
      </rPr>
      <t xml:space="preserve"> Sample numbers provisionally weighted, adjusted, and raked (ACS 2011 data, cell phones are included) for total population of Hawai`i with heart disease</t>
    </r>
  </si>
  <si>
    <r>
      <t xml:space="preserve">2 </t>
    </r>
    <r>
      <rPr>
        <b/>
        <sz val="9"/>
        <rFont val="Tahoma"/>
        <family val="2"/>
      </rPr>
      <t xml:space="preserve"> Sample numbers provisionally weighted, adjusted, and raked (ACS 2011 data, cell phones are included) for total population of Hawai`i with lung disease</t>
    </r>
  </si>
  <si>
    <r>
      <t xml:space="preserve">2 </t>
    </r>
    <r>
      <rPr>
        <b/>
        <sz val="9"/>
        <rFont val="Tahoma"/>
        <family val="2"/>
      </rPr>
      <t xml:space="preserve"> Sample numbers provisionally weighted, adjusted, and raked (ACS 2011 data, cell phones are included) for total population of Hawai`i that have had a stroke</t>
    </r>
  </si>
  <si>
    <r>
      <t xml:space="preserve">2 </t>
    </r>
    <r>
      <rPr>
        <b/>
        <sz val="9"/>
        <rFont val="Tahoma"/>
        <family val="2"/>
      </rPr>
      <t xml:space="preserve"> Sample numbers provisionally weighted, adjusted, and raked (ACS 2011 data, cell phones are included) for total population of Hawai`i with condition</t>
    </r>
  </si>
  <si>
    <t>INDEX</t>
  </si>
  <si>
    <t>--</t>
  </si>
  <si>
    <r>
      <t>4.6.  Selected Chronic and Other Health Conditions By Age and Gender - Prevalence Per 1,000 Persons</t>
    </r>
    <r>
      <rPr>
        <b/>
        <vertAlign val="superscript"/>
        <sz val="12"/>
        <color indexed="63"/>
        <rFont val="Tahoma"/>
        <family val="2"/>
      </rPr>
      <t>1,2</t>
    </r>
    <r>
      <rPr>
        <b/>
        <sz val="12"/>
        <color indexed="63"/>
        <rFont val="Tahoma"/>
        <family val="2"/>
      </rPr>
      <t xml:space="preserve"> in Hawai`i, 
Hawai`i Health Survey (HHS) 2011</t>
    </r>
  </si>
  <si>
    <r>
      <t>4.7.  Selected Chronic and Other Health Conditions By Ethnicity - Total Number and Rate Per 1,000 Persons</t>
    </r>
    <r>
      <rPr>
        <b/>
        <vertAlign val="superscript"/>
        <sz val="12"/>
        <color indexed="63"/>
        <rFont val="Tahoma"/>
        <family val="2"/>
      </rPr>
      <t>1,2</t>
    </r>
    <r>
      <rPr>
        <b/>
        <sz val="12"/>
        <color indexed="63"/>
        <rFont val="Tahoma"/>
        <family val="2"/>
      </rPr>
      <t xml:space="preserve"> in Hawai`i,  NOT AGE ADJUSTED 
Hawai`i Health Survey (HHS) 2011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</si>
</sst>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164" formatCode="#0\ \ \ \ \ \ \ \ \ "/>
    <numFmt numFmtId="165" formatCode="###,##0\ \ \ \ \ \ \ "/>
    <numFmt numFmtId="166" formatCode="0.0"/>
    <numFmt numFmtId="167" formatCode="&quot;$&quot;#,##0"/>
    <numFmt numFmtId="168" formatCode="#,##0.0"/>
    <numFmt numFmtId="169" formatCode="\ \ \ #0.0\ \ \ \ \ \ \ \ \ "/>
    <numFmt numFmtId="170" formatCode="####0.0&quot;*&quot;"/>
    <numFmt numFmtId="171" formatCode="[&gt;0.1]\ #0.0;[=0]&quot;--&quot;;\ &quot;&lt;0.1&quot;"/>
    <numFmt numFmtId="172" formatCode="##0.0;;&quot;--&quot;"/>
    <numFmt numFmtId="173" formatCode="#,##0;;&quot;--&quot;"/>
    <numFmt numFmtId="174" formatCode="[=0]&quot;--&quot;;#,##0"/>
    <numFmt numFmtId="175" formatCode="#,##0.0;;&quot;--&quot;"/>
    <numFmt numFmtId="176" formatCode="&quot;*&quot;"/>
    <numFmt numFmtId="177" formatCode="[Black]&quot;*&quot;"/>
  </numFmts>
  <fonts count="40">
    <font>
      <sz val="10"/>
      <name val="Times New Roman"/>
    </font>
    <font>
      <b/>
      <sz val="10"/>
      <name val="Times New Roman"/>
      <family val="1"/>
    </font>
    <font>
      <sz val="9"/>
      <name val="Times New Roman"/>
      <family val="1"/>
    </font>
    <font>
      <u/>
      <sz val="10"/>
      <color indexed="12"/>
      <name val="Times New Roman"/>
      <family val="1"/>
    </font>
    <font>
      <b/>
      <sz val="9"/>
      <name val="Tahoma"/>
      <family val="2"/>
    </font>
    <font>
      <b/>
      <sz val="12"/>
      <color indexed="63"/>
      <name val="Tahoma"/>
      <family val="2"/>
    </font>
    <font>
      <sz val="10"/>
      <name val="Tahoma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vertAlign val="superscript"/>
      <sz val="10"/>
      <color indexed="63"/>
      <name val="Tahoma"/>
      <family val="2"/>
    </font>
    <font>
      <b/>
      <sz val="9"/>
      <color indexed="63"/>
      <name val="Tahoma"/>
      <family val="2"/>
    </font>
    <font>
      <b/>
      <sz val="10"/>
      <name val="Tahoma"/>
      <family val="2"/>
    </font>
    <font>
      <b/>
      <vertAlign val="superscript"/>
      <sz val="9"/>
      <name val="Tahoma"/>
      <family val="2"/>
    </font>
    <font>
      <b/>
      <vertAlign val="superscript"/>
      <sz val="10"/>
      <name val="Tahoma"/>
      <family val="2"/>
    </font>
    <font>
      <vertAlign val="superscript"/>
      <sz val="10"/>
      <color indexed="63"/>
      <name val="Tahoma"/>
      <family val="2"/>
    </font>
    <font>
      <sz val="9"/>
      <color indexed="63"/>
      <name val="Tahoma"/>
      <family val="2"/>
    </font>
    <font>
      <b/>
      <sz val="12"/>
      <name val="Tahoma"/>
      <family val="2"/>
    </font>
    <font>
      <sz val="8"/>
      <color indexed="8"/>
      <name val="Tahoma"/>
      <family val="2"/>
    </font>
    <font>
      <sz val="9"/>
      <name val="Tahoma"/>
      <family val="2"/>
    </font>
    <font>
      <sz val="8"/>
      <color indexed="63"/>
      <name val="Tahoma"/>
      <family val="2"/>
    </font>
    <font>
      <sz val="8"/>
      <name val="Tahoma"/>
      <family val="2"/>
    </font>
    <font>
      <b/>
      <vertAlign val="superscript"/>
      <sz val="9"/>
      <color indexed="63"/>
      <name val="Tahoma"/>
      <family val="2"/>
    </font>
    <font>
      <b/>
      <vertAlign val="superscript"/>
      <sz val="10"/>
      <color indexed="63"/>
      <name val="Symbol"/>
      <family val="1"/>
      <charset val="2"/>
    </font>
    <font>
      <b/>
      <vertAlign val="superscript"/>
      <sz val="12"/>
      <color indexed="63"/>
      <name val="Tahoma"/>
      <family val="2"/>
    </font>
    <font>
      <b/>
      <vertAlign val="superscript"/>
      <sz val="9"/>
      <color indexed="63"/>
      <name val="Symbol"/>
      <family val="1"/>
      <charset val="2"/>
    </font>
    <font>
      <b/>
      <i/>
      <sz val="9"/>
      <name val="Tahoma"/>
      <family val="2"/>
    </font>
    <font>
      <sz val="8"/>
      <name val="Times New Roman"/>
      <family val="1"/>
    </font>
    <font>
      <sz val="9"/>
      <color indexed="8"/>
      <name val="Tahoma"/>
      <family val="2"/>
    </font>
    <font>
      <sz val="12"/>
      <color indexed="8"/>
      <name val="Trebuchet MS"/>
      <family val="2"/>
    </font>
    <font>
      <sz val="10"/>
      <color indexed="8"/>
      <name val="SWISS"/>
    </font>
    <font>
      <b/>
      <sz val="10"/>
      <color indexed="63"/>
      <name val="Symbol"/>
      <family val="1"/>
      <charset val="2"/>
    </font>
    <font>
      <sz val="10"/>
      <color indexed="63"/>
      <name val="Symbol"/>
      <family val="1"/>
      <charset val="2"/>
    </font>
    <font>
      <b/>
      <sz val="9"/>
      <color indexed="8"/>
      <name val="Arial"/>
      <family val="2"/>
    </font>
    <font>
      <sz val="12"/>
      <color rgb="FF000000"/>
      <name val="Trebuchet MS"/>
      <family val="2"/>
    </font>
    <font>
      <sz val="10"/>
      <color rgb="FF000000"/>
      <name val="SWISS"/>
    </font>
    <font>
      <sz val="10"/>
      <color rgb="FF000000"/>
      <name val="Trebuchet MS"/>
      <family val="2"/>
    </font>
    <font>
      <sz val="14"/>
      <color indexed="63"/>
      <name val="Tahoma"/>
      <family val="2"/>
    </font>
    <font>
      <u/>
      <sz val="14"/>
      <color indexed="12"/>
      <name val="Tahoma"/>
      <family val="2"/>
    </font>
    <font>
      <u/>
      <sz val="10"/>
      <color theme="1"/>
      <name val="Tahoma"/>
      <family val="2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5" fontId="2" fillId="0" borderId="1" applyBorder="0">
      <alignment horizontal="right"/>
    </xf>
    <xf numFmtId="164" fontId="2" fillId="0" borderId="0">
      <alignment horizontal="right"/>
    </xf>
    <xf numFmtId="0" fontId="1" fillId="0" borderId="1" applyBorder="0" applyAlignment="0">
      <alignment horizontal="centerContinuous" vertical="center" wrapText="1"/>
    </xf>
  </cellStyleXfs>
  <cellXfs count="170">
    <xf numFmtId="0" fontId="0" fillId="0" borderId="0" xfId="0"/>
    <xf numFmtId="0" fontId="6" fillId="0" borderId="0" xfId="0" applyFont="1"/>
    <xf numFmtId="0" fontId="7" fillId="0" borderId="0" xfId="0" applyFont="1" applyFill="1"/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3" fontId="10" fillId="0" borderId="0" xfId="4" applyNumberFormat="1" applyFont="1" applyFill="1" applyBorder="1" applyAlignment="1">
      <alignment horizontal="right" vertical="center"/>
    </xf>
    <xf numFmtId="0" fontId="8" fillId="0" borderId="0" xfId="4" applyFont="1" applyFill="1" applyBorder="1" applyAlignment="1">
      <alignment horizontal="center"/>
    </xf>
    <xf numFmtId="0" fontId="7" fillId="0" borderId="1" xfId="0" applyFont="1" applyFill="1" applyBorder="1"/>
    <xf numFmtId="0" fontId="6" fillId="0" borderId="1" xfId="0" applyFont="1" applyBorder="1"/>
    <xf numFmtId="0" fontId="8" fillId="0" borderId="0" xfId="4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165" fontId="6" fillId="0" borderId="0" xfId="2" applyFont="1" applyBorder="1">
      <alignment horizontal="right"/>
    </xf>
    <xf numFmtId="0" fontId="6" fillId="0" borderId="0" xfId="0" applyFont="1" applyBorder="1"/>
    <xf numFmtId="0" fontId="8" fillId="0" borderId="1" xfId="4" applyFont="1" applyFill="1" applyBorder="1" applyAlignment="1"/>
    <xf numFmtId="165" fontId="6" fillId="0" borderId="1" xfId="2" applyFont="1" applyBorder="1">
      <alignment horizontal="right"/>
    </xf>
    <xf numFmtId="3" fontId="7" fillId="0" borderId="0" xfId="0" applyNumberFormat="1" applyFont="1" applyFill="1"/>
    <xf numFmtId="0" fontId="12" fillId="0" borderId="0" xfId="4" applyFont="1" applyBorder="1" applyAlignment="1"/>
    <xf numFmtId="0" fontId="10" fillId="0" borderId="0" xfId="0" applyFont="1" applyFill="1"/>
    <xf numFmtId="0" fontId="8" fillId="0" borderId="0" xfId="0" applyFont="1" applyFill="1"/>
    <xf numFmtId="165" fontId="6" fillId="0" borderId="0" xfId="2" applyFont="1" applyBorder="1" applyAlignment="1">
      <alignment horizontal="center"/>
    </xf>
    <xf numFmtId="0" fontId="11" fillId="0" borderId="0" xfId="0" applyFont="1"/>
    <xf numFmtId="6" fontId="7" fillId="0" borderId="0" xfId="4" applyNumberFormat="1" applyFont="1" applyFill="1" applyBorder="1" applyAlignment="1">
      <alignment horizontal="left"/>
    </xf>
    <xf numFmtId="6" fontId="8" fillId="0" borderId="0" xfId="4" applyNumberFormat="1" applyFont="1" applyFill="1" applyBorder="1" applyAlignment="1">
      <alignment horizontal="left"/>
    </xf>
    <xf numFmtId="0" fontId="13" fillId="0" borderId="0" xfId="4" applyFont="1" applyBorder="1" applyAlignment="1"/>
    <xf numFmtId="0" fontId="9" fillId="0" borderId="0" xfId="0" applyFont="1" applyFill="1"/>
    <xf numFmtId="1" fontId="10" fillId="0" borderId="0" xfId="4" applyNumberFormat="1" applyFont="1" applyFill="1" applyBorder="1" applyAlignment="1">
      <alignment horizontal="right" vertical="center"/>
    </xf>
    <xf numFmtId="3" fontId="8" fillId="0" borderId="0" xfId="4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/>
    <xf numFmtId="165" fontId="11" fillId="0" borderId="0" xfId="2" applyFont="1" applyBorder="1">
      <alignment horizontal="right"/>
    </xf>
    <xf numFmtId="0" fontId="7" fillId="0" borderId="0" xfId="0" applyFont="1" applyFill="1" applyBorder="1"/>
    <xf numFmtId="0" fontId="8" fillId="0" borderId="0" xfId="0" applyFont="1" applyFill="1" applyBorder="1"/>
    <xf numFmtId="0" fontId="12" fillId="0" borderId="0" xfId="4" applyFont="1" applyFill="1" applyBorder="1" applyAlignment="1"/>
    <xf numFmtId="164" fontId="6" fillId="0" borderId="0" xfId="3" applyFont="1" applyBorder="1">
      <alignment horizontal="right"/>
    </xf>
    <xf numFmtId="164" fontId="11" fillId="0" borderId="0" xfId="3" applyFont="1" applyBorder="1">
      <alignment horizontal="right"/>
    </xf>
    <xf numFmtId="3" fontId="7" fillId="0" borderId="1" xfId="0" applyNumberFormat="1" applyFont="1" applyFill="1" applyBorder="1"/>
    <xf numFmtId="165" fontId="11" fillId="0" borderId="1" xfId="2" applyFont="1" applyBorder="1">
      <alignment horizontal="right"/>
    </xf>
    <xf numFmtId="1" fontId="8" fillId="0" borderId="0" xfId="4" applyNumberFormat="1" applyFont="1" applyFill="1" applyBorder="1" applyAlignment="1">
      <alignment horizontal="right" vertical="center"/>
    </xf>
    <xf numFmtId="49" fontId="7" fillId="0" borderId="0" xfId="4" applyNumberFormat="1" applyFont="1" applyFill="1" applyBorder="1" applyAlignment="1"/>
    <xf numFmtId="49" fontId="6" fillId="0" borderId="0" xfId="0" applyNumberFormat="1" applyFont="1"/>
    <xf numFmtId="49" fontId="7" fillId="0" borderId="0" xfId="0" applyNumberFormat="1" applyFont="1" applyFill="1"/>
    <xf numFmtId="0" fontId="7" fillId="0" borderId="0" xfId="4" applyFont="1" applyFill="1" applyBorder="1" applyAlignment="1">
      <alignment horizontal="center"/>
    </xf>
    <xf numFmtId="0" fontId="15" fillId="0" borderId="0" xfId="0" applyFont="1" applyFill="1"/>
    <xf numFmtId="165" fontId="4" fillId="0" borderId="0" xfId="2" applyFont="1" applyBorder="1" applyAlignment="1">
      <alignment horizontal="left"/>
    </xf>
    <xf numFmtId="0" fontId="4" fillId="0" borderId="0" xfId="4" applyFont="1" applyBorder="1" applyAlignment="1"/>
    <xf numFmtId="0" fontId="11" fillId="0" borderId="0" xfId="0" applyFont="1" applyAlignment="1"/>
    <xf numFmtId="0" fontId="8" fillId="0" borderId="0" xfId="0" applyFont="1" applyFill="1" applyAlignment="1"/>
    <xf numFmtId="0" fontId="11" fillId="0" borderId="1" xfId="0" applyFont="1" applyBorder="1"/>
    <xf numFmtId="0" fontId="6" fillId="0" borderId="0" xfId="0" applyFont="1" applyAlignment="1">
      <alignment horizontal="left"/>
    </xf>
    <xf numFmtId="49" fontId="11" fillId="0" borderId="1" xfId="0" applyNumberFormat="1" applyFont="1" applyBorder="1"/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left"/>
    </xf>
    <xf numFmtId="0" fontId="17" fillId="0" borderId="0" xfId="0" applyFont="1"/>
    <xf numFmtId="0" fontId="5" fillId="0" borderId="0" xfId="4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left" vertical="center" wrapText="1"/>
    </xf>
    <xf numFmtId="168" fontId="18" fillId="0" borderId="0" xfId="0" applyNumberFormat="1" applyFont="1"/>
    <xf numFmtId="3" fontId="18" fillId="0" borderId="0" xfId="0" applyNumberFormat="1" applyFont="1"/>
    <xf numFmtId="166" fontId="18" fillId="0" borderId="0" xfId="0" applyNumberFormat="1" applyFont="1"/>
    <xf numFmtId="0" fontId="18" fillId="0" borderId="0" xfId="0" applyFont="1"/>
    <xf numFmtId="167" fontId="4" fillId="0" borderId="0" xfId="0" applyNumberFormat="1" applyFont="1" applyFill="1"/>
    <xf numFmtId="165" fontId="18" fillId="0" borderId="0" xfId="2" applyFont="1" applyBorder="1">
      <alignment horizontal="right"/>
    </xf>
    <xf numFmtId="164" fontId="18" fillId="0" borderId="0" xfId="3" applyFont="1" applyBorder="1">
      <alignment horizontal="right"/>
    </xf>
    <xf numFmtId="165" fontId="4" fillId="0" borderId="0" xfId="2" applyFont="1" applyBorder="1">
      <alignment horizontal="right"/>
    </xf>
    <xf numFmtId="164" fontId="4" fillId="0" borderId="0" xfId="3" applyFont="1" applyBorder="1">
      <alignment horizontal="right"/>
    </xf>
    <xf numFmtId="3" fontId="4" fillId="0" borderId="0" xfId="0" applyNumberFormat="1" applyFont="1"/>
    <xf numFmtId="0" fontId="4" fillId="0" borderId="0" xfId="0" applyFont="1"/>
    <xf numFmtId="169" fontId="18" fillId="0" borderId="0" xfId="3" applyNumberFormat="1" applyFont="1" applyBorder="1" applyAlignment="1">
      <alignment horizontal="right"/>
    </xf>
    <xf numFmtId="166" fontId="4" fillId="0" borderId="0" xfId="0" applyNumberFormat="1" applyFont="1"/>
    <xf numFmtId="165" fontId="18" fillId="0" borderId="1" xfId="2" applyFont="1" applyBorder="1">
      <alignment horizontal="right"/>
    </xf>
    <xf numFmtId="0" fontId="15" fillId="0" borderId="1" xfId="0" applyFont="1" applyFill="1" applyBorder="1"/>
    <xf numFmtId="0" fontId="18" fillId="0" borderId="1" xfId="0" applyFont="1" applyBorder="1"/>
    <xf numFmtId="165" fontId="15" fillId="0" borderId="0" xfId="0" applyNumberFormat="1" applyFont="1" applyFill="1"/>
    <xf numFmtId="3" fontId="19" fillId="0" borderId="0" xfId="4" applyNumberFormat="1" applyFont="1" applyFill="1" applyBorder="1" applyAlignment="1">
      <alignment horizontal="left"/>
    </xf>
    <xf numFmtId="3" fontId="20" fillId="0" borderId="0" xfId="2" applyNumberFormat="1" applyFont="1" applyBorder="1">
      <alignment horizontal="right"/>
    </xf>
    <xf numFmtId="3" fontId="8" fillId="0" borderId="0" xfId="4" applyNumberFormat="1" applyFont="1" applyFill="1" applyBorder="1" applyAlignment="1">
      <alignment horizontal="left"/>
    </xf>
    <xf numFmtId="3" fontId="15" fillId="0" borderId="0" xfId="0" applyNumberFormat="1" applyFont="1" applyFill="1"/>
    <xf numFmtId="170" fontId="18" fillId="0" borderId="0" xfId="0" applyNumberFormat="1" applyFont="1"/>
    <xf numFmtId="3" fontId="18" fillId="0" borderId="0" xfId="0" applyNumberFormat="1" applyFont="1" applyFill="1"/>
    <xf numFmtId="3" fontId="15" fillId="0" borderId="1" xfId="0" applyNumberFormat="1" applyFont="1" applyFill="1" applyBorder="1"/>
    <xf numFmtId="165" fontId="4" fillId="0" borderId="1" xfId="2" applyFont="1" applyBorder="1">
      <alignment horizontal="right"/>
    </xf>
    <xf numFmtId="171" fontId="18" fillId="0" borderId="0" xfId="0" applyNumberFormat="1" applyFont="1" applyAlignment="1">
      <alignment horizontal="right"/>
    </xf>
    <xf numFmtId="171" fontId="4" fillId="0" borderId="0" xfId="0" applyNumberFormat="1" applyFont="1" applyAlignment="1">
      <alignment horizontal="right"/>
    </xf>
    <xf numFmtId="171" fontId="4" fillId="0" borderId="0" xfId="0" applyNumberFormat="1" applyFont="1" applyBorder="1" applyAlignment="1">
      <alignment horizontal="right"/>
    </xf>
    <xf numFmtId="0" fontId="11" fillId="0" borderId="0" xfId="0" applyFont="1" applyBorder="1"/>
    <xf numFmtId="0" fontId="18" fillId="0" borderId="0" xfId="0" applyNumberFormat="1" applyFont="1" applyFill="1" applyAlignment="1">
      <alignment horizontal="right" wrapText="1"/>
    </xf>
    <xf numFmtId="172" fontId="18" fillId="0" borderId="0" xfId="0" applyNumberFormat="1" applyFont="1"/>
    <xf numFmtId="3" fontId="8" fillId="0" borderId="0" xfId="0" applyNumberFormat="1" applyFont="1" applyFill="1"/>
    <xf numFmtId="3" fontId="4" fillId="0" borderId="0" xfId="2" applyNumberFormat="1" applyFont="1" applyBorder="1" applyAlignment="1">
      <alignment horizontal="right"/>
    </xf>
    <xf numFmtId="3" fontId="11" fillId="0" borderId="0" xfId="0" applyNumberFormat="1" applyFont="1"/>
    <xf numFmtId="168" fontId="4" fillId="0" borderId="0" xfId="0" applyNumberFormat="1" applyFont="1"/>
    <xf numFmtId="174" fontId="18" fillId="0" borderId="0" xfId="2" applyNumberFormat="1" applyFont="1" applyFill="1" applyBorder="1" applyAlignment="1"/>
    <xf numFmtId="0" fontId="6" fillId="0" borderId="0" xfId="0" applyFont="1" applyFill="1" applyBorder="1"/>
    <xf numFmtId="6" fontId="7" fillId="2" borderId="0" xfId="4" applyNumberFormat="1" applyFont="1" applyFill="1" applyBorder="1" applyAlignment="1">
      <alignment horizontal="left"/>
    </xf>
    <xf numFmtId="3" fontId="18" fillId="2" borderId="0" xfId="0" applyNumberFormat="1" applyFont="1" applyFill="1" applyBorder="1"/>
    <xf numFmtId="171" fontId="18" fillId="2" borderId="0" xfId="0" applyNumberFormat="1" applyFont="1" applyFill="1" applyAlignment="1">
      <alignment horizontal="right"/>
    </xf>
    <xf numFmtId="3" fontId="18" fillId="2" borderId="0" xfId="0" applyNumberFormat="1" applyFont="1" applyFill="1"/>
    <xf numFmtId="0" fontId="12" fillId="2" borderId="0" xfId="4" applyFont="1" applyFill="1" applyBorder="1" applyAlignment="1">
      <alignment horizontal="left"/>
    </xf>
    <xf numFmtId="173" fontId="18" fillId="0" borderId="0" xfId="2" applyNumberFormat="1" applyFont="1" applyBorder="1" applyAlignment="1">
      <alignment horizontal="right"/>
    </xf>
    <xf numFmtId="0" fontId="21" fillId="0" borderId="0" xfId="0" applyFont="1" applyFill="1"/>
    <xf numFmtId="6" fontId="8" fillId="0" borderId="0" xfId="4" applyNumberFormat="1" applyFont="1" applyFill="1" applyBorder="1" applyAlignment="1">
      <alignment horizontal="left" vertical="center" wrapText="1"/>
    </xf>
    <xf numFmtId="0" fontId="22" fillId="0" borderId="0" xfId="0" applyFont="1" applyFill="1"/>
    <xf numFmtId="0" fontId="24" fillId="0" borderId="0" xfId="0" applyFont="1" applyFill="1"/>
    <xf numFmtId="0" fontId="25" fillId="0" borderId="0" xfId="4" applyFont="1" applyBorder="1" applyAlignment="1"/>
    <xf numFmtId="0" fontId="18" fillId="0" borderId="0" xfId="0" applyFont="1" applyAlignment="1">
      <alignment horizontal="right"/>
    </xf>
    <xf numFmtId="3" fontId="18" fillId="0" borderId="0" xfId="0" applyNumberFormat="1" applyFont="1" applyAlignment="1">
      <alignment horizontal="right"/>
    </xf>
    <xf numFmtId="0" fontId="4" fillId="0" borderId="0" xfId="4" applyFont="1" applyFill="1" applyBorder="1" applyAlignment="1"/>
    <xf numFmtId="0" fontId="8" fillId="0" borderId="0" xfId="4" applyFont="1" applyFill="1" applyBorder="1" applyAlignment="1">
      <alignment horizontal="left" indent="1"/>
    </xf>
    <xf numFmtId="175" fontId="18" fillId="0" borderId="0" xfId="0" applyNumberFormat="1" applyFont="1"/>
    <xf numFmtId="0" fontId="7" fillId="0" borderId="0" xfId="4" applyFont="1" applyFill="1" applyBorder="1" applyAlignment="1">
      <alignment horizontal="left" indent="1"/>
    </xf>
    <xf numFmtId="6" fontId="7" fillId="0" borderId="0" xfId="4" applyNumberFormat="1" applyFont="1" applyFill="1" applyBorder="1" applyAlignment="1">
      <alignment horizontal="left" indent="1"/>
    </xf>
    <xf numFmtId="3" fontId="10" fillId="0" borderId="2" xfId="4" applyNumberFormat="1" applyFont="1" applyFill="1" applyBorder="1" applyAlignment="1">
      <alignment horizontal="center" vertical="center"/>
    </xf>
    <xf numFmtId="172" fontId="18" fillId="0" borderId="0" xfId="0" applyNumberFormat="1" applyFont="1" applyAlignment="1">
      <alignment horizontal="right" vertical="center" indent="1"/>
    </xf>
    <xf numFmtId="3" fontId="4" fillId="0" borderId="0" xfId="2" applyNumberFormat="1" applyFont="1" applyBorder="1" applyAlignment="1">
      <alignment horizontal="right" vertical="center" indent="1"/>
    </xf>
    <xf numFmtId="172" fontId="4" fillId="0" borderId="0" xfId="0" applyNumberFormat="1" applyFont="1" applyAlignment="1">
      <alignment horizontal="right" vertical="center" indent="1"/>
    </xf>
    <xf numFmtId="3" fontId="6" fillId="0" borderId="0" xfId="0" applyNumberFormat="1" applyFont="1"/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center"/>
    </xf>
    <xf numFmtId="0" fontId="30" fillId="2" borderId="0" xfId="0" applyFont="1" applyFill="1"/>
    <xf numFmtId="0" fontId="10" fillId="0" borderId="0" xfId="0" applyFont="1" applyFill="1" applyAlignment="1">
      <alignment horizontal="left" wrapText="1"/>
    </xf>
    <xf numFmtId="3" fontId="18" fillId="0" borderId="0" xfId="0" applyNumberFormat="1" applyFont="1" applyFill="1" applyBorder="1"/>
    <xf numFmtId="6" fontId="31" fillId="0" borderId="0" xfId="4" applyNumberFormat="1" applyFont="1" applyFill="1" applyBorder="1" applyAlignment="1">
      <alignment horizontal="left"/>
    </xf>
    <xf numFmtId="166" fontId="6" fillId="0" borderId="0" xfId="0" applyNumberFormat="1" applyFont="1"/>
    <xf numFmtId="166" fontId="18" fillId="0" borderId="0" xfId="0" applyNumberFormat="1" applyFont="1" applyAlignment="1">
      <alignment horizontal="right"/>
    </xf>
    <xf numFmtId="166" fontId="18" fillId="2" borderId="0" xfId="0" applyNumberFormat="1" applyFont="1" applyFill="1" applyAlignment="1">
      <alignment horizontal="right"/>
    </xf>
    <xf numFmtId="6" fontId="8" fillId="0" borderId="0" xfId="4" applyNumberFormat="1" applyFont="1" applyFill="1" applyBorder="1" applyAlignment="1">
      <alignment horizontal="center"/>
    </xf>
    <xf numFmtId="166" fontId="4" fillId="0" borderId="0" xfId="0" applyNumberFormat="1" applyFont="1" applyAlignment="1">
      <alignment horizontal="right"/>
    </xf>
    <xf numFmtId="3" fontId="32" fillId="0" borderId="0" xfId="0" applyNumberFormat="1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171" fontId="18" fillId="0" borderId="0" xfId="0" applyNumberFormat="1" applyFont="1" applyFill="1" applyAlignment="1">
      <alignment horizontal="right"/>
    </xf>
    <xf numFmtId="176" fontId="18" fillId="0" borderId="0" xfId="2" applyNumberFormat="1" applyFont="1" applyBorder="1" applyAlignment="1">
      <alignment horizontal="right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34" fillId="0" borderId="0" xfId="0" applyFont="1" applyAlignment="1">
      <alignment vertical="top" wrapText="1"/>
    </xf>
    <xf numFmtId="0" fontId="33" fillId="0" borderId="0" xfId="0" applyFont="1" applyAlignment="1">
      <alignment horizontal="center" vertical="center"/>
    </xf>
    <xf numFmtId="171" fontId="6" fillId="0" borderId="0" xfId="0" applyNumberFormat="1" applyFont="1"/>
    <xf numFmtId="0" fontId="0" fillId="0" borderId="0" xfId="0" applyBorder="1"/>
    <xf numFmtId="0" fontId="18" fillId="0" borderId="0" xfId="0" applyFont="1" applyBorder="1"/>
    <xf numFmtId="0" fontId="4" fillId="0" borderId="0" xfId="0" applyFont="1" applyBorder="1"/>
    <xf numFmtId="0" fontId="35" fillId="0" borderId="0" xfId="0" applyFont="1" applyAlignment="1">
      <alignment vertical="top" wrapText="1"/>
    </xf>
    <xf numFmtId="6" fontId="7" fillId="2" borderId="0" xfId="4" applyNumberFormat="1" applyFont="1" applyFill="1" applyBorder="1" applyAlignment="1"/>
    <xf numFmtId="6" fontId="7" fillId="0" borderId="0" xfId="4" applyNumberFormat="1" applyFont="1" applyFill="1" applyBorder="1" applyAlignment="1"/>
    <xf numFmtId="6" fontId="31" fillId="0" borderId="0" xfId="4" applyNumberFormat="1" applyFont="1" applyFill="1" applyBorder="1" applyAlignment="1"/>
    <xf numFmtId="173" fontId="4" fillId="0" borderId="0" xfId="2" applyNumberFormat="1" applyFont="1" applyBorder="1" applyAlignment="1">
      <alignment horizontal="right"/>
    </xf>
    <xf numFmtId="0" fontId="10" fillId="0" borderId="0" xfId="0" applyFont="1" applyFill="1" applyAlignment="1">
      <alignment horizontal="left" wrapText="1"/>
    </xf>
    <xf numFmtId="171" fontId="7" fillId="0" borderId="0" xfId="0" applyNumberFormat="1" applyFont="1" applyFill="1"/>
    <xf numFmtId="177" fontId="27" fillId="0" borderId="0" xfId="0" applyNumberFormat="1" applyFont="1" applyAlignment="1">
      <alignment horizontal="right"/>
    </xf>
    <xf numFmtId="0" fontId="7" fillId="0" borderId="0" xfId="0" quotePrefix="1" applyFont="1" applyFill="1"/>
    <xf numFmtId="0" fontId="36" fillId="0" borderId="0" xfId="0" applyFont="1" applyFill="1"/>
    <xf numFmtId="0" fontId="37" fillId="4" borderId="4" xfId="1" applyFont="1" applyFill="1" applyBorder="1" applyAlignment="1" applyProtection="1">
      <alignment horizontal="center" vertical="center"/>
    </xf>
    <xf numFmtId="174" fontId="18" fillId="0" borderId="0" xfId="2" applyNumberFormat="1" applyFont="1" applyFill="1" applyBorder="1" applyAlignment="1">
      <alignment horizontal="right"/>
    </xf>
    <xf numFmtId="174" fontId="18" fillId="0" borderId="0" xfId="2" quotePrefix="1" applyNumberFormat="1" applyFont="1" applyFill="1" applyBorder="1" applyAlignment="1">
      <alignment horizontal="right"/>
    </xf>
    <xf numFmtId="173" fontId="18" fillId="0" borderId="0" xfId="2" quotePrefix="1" applyNumberFormat="1" applyFont="1" applyBorder="1" applyAlignment="1">
      <alignment horizontal="right"/>
    </xf>
    <xf numFmtId="175" fontId="18" fillId="0" borderId="0" xfId="0" quotePrefix="1" applyNumberFormat="1" applyFont="1" applyAlignment="1">
      <alignment horizontal="right"/>
    </xf>
    <xf numFmtId="0" fontId="38" fillId="0" borderId="0" xfId="1" quotePrefix="1" applyFont="1" applyBorder="1" applyAlignment="1" applyProtection="1"/>
    <xf numFmtId="0" fontId="38" fillId="0" borderId="0" xfId="1" applyFont="1" applyAlignment="1" applyProtection="1"/>
    <xf numFmtId="0" fontId="39" fillId="0" borderId="0" xfId="0" applyFont="1"/>
    <xf numFmtId="176" fontId="18" fillId="0" borderId="0" xfId="0" applyNumberFormat="1" applyFont="1" applyAlignment="1">
      <alignment horizontal="right"/>
    </xf>
    <xf numFmtId="172" fontId="18" fillId="0" borderId="0" xfId="0" applyNumberFormat="1" applyFont="1" applyAlignment="1">
      <alignment horizontal="right"/>
    </xf>
    <xf numFmtId="0" fontId="16" fillId="3" borderId="1" xfId="0" applyFont="1" applyFill="1" applyBorder="1" applyAlignment="1">
      <alignment horizontal="center" vertical="center"/>
    </xf>
    <xf numFmtId="165" fontId="11" fillId="0" borderId="3" xfId="2" applyFont="1" applyBorder="1" applyAlignment="1">
      <alignment horizontal="center" vertical="center" wrapText="1"/>
    </xf>
    <xf numFmtId="165" fontId="11" fillId="0" borderId="1" xfId="2" applyFont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12" fillId="0" borderId="0" xfId="4" applyFont="1" applyBorder="1" applyAlignment="1">
      <alignment horizontal="left" vertical="center" wrapText="1"/>
    </xf>
    <xf numFmtId="0" fontId="8" fillId="0" borderId="2" xfId="4" applyFont="1" applyFill="1" applyBorder="1" applyAlignment="1">
      <alignment horizontal="center" vertical="center" wrapText="1"/>
    </xf>
    <xf numFmtId="165" fontId="4" fillId="0" borderId="1" xfId="2" applyFont="1" applyBorder="1" applyAlignment="1">
      <alignment horizontal="center"/>
    </xf>
    <xf numFmtId="0" fontId="10" fillId="0" borderId="0" xfId="0" applyFont="1" applyFill="1" applyAlignment="1">
      <alignment horizontal="left" wrapText="1"/>
    </xf>
    <xf numFmtId="0" fontId="21" fillId="0" borderId="0" xfId="0" applyFont="1" applyFill="1" applyAlignment="1">
      <alignment vertical="center" wrapText="1"/>
    </xf>
  </cellXfs>
  <cellStyles count="5">
    <cellStyle name="Hyperlink" xfId="1" builtinId="8"/>
    <cellStyle name="Normal" xfId="0" builtinId="0"/>
    <cellStyle name="numbcent" xfId="2"/>
    <cellStyle name="Numbperc" xfId="3"/>
    <cellStyle name="testing" xfId="4"/>
  </cellStyles>
  <dxfs count="8"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'4.6.'!$A$7</c:f>
              <c:strCache>
                <c:ptCount val="1"/>
                <c:pt idx="0">
                  <c:v>Arthritis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('4.6.'!#REF!,'4.6.'!#REF!)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('4.6.'!#REF!,'4.6.'!#REF!)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'4.6.'!$A$8</c:f>
              <c:strCache>
                <c:ptCount val="1"/>
                <c:pt idx="0">
                  <c:v>Asthma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FF00" mc:Ignorable="a14" a14:legacySpreadsheetColorIndex="11"/>
              </a:fgClr>
              <a:bgClr>
                <a:srgbClr xmlns:mc="http://schemas.openxmlformats.org/markup-compatibility/2006" xmlns:a14="http://schemas.microsoft.com/office/drawing/2010/main" val="008000" mc:Ignorable="a14" a14:legacySpreadsheetColorIndex="1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('4.6.'!#REF!,'4.6.'!#REF!)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('4.6.'!#REF!,'4.6.'!#REF!)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strRef>
              <c:f>'4.6.'!$A$9</c:f>
              <c:strCache>
                <c:ptCount val="1"/>
                <c:pt idx="0">
                  <c:v>Diabetes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FFFF" mc:Ignorable="a14" a14:legacySpreadsheetColorIndex="15"/>
                </a:gs>
                <a:gs pos="100000">
                  <a:srgbClr xmlns:mc="http://schemas.openxmlformats.org/markup-compatibility/2006" xmlns:a14="http://schemas.microsoft.com/office/drawing/2010/main" val="007676" mc:Ignorable="a14" a14:legacySpreadsheetColorIndex="15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('4.6.'!#REF!,'4.6.'!#REF!)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('4.6.'!#REF!,'4.6.'!#REF!)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strRef>
              <c:f>'4.6.'!$A$10</c:f>
              <c:strCache>
                <c:ptCount val="1"/>
                <c:pt idx="0">
                  <c:v>High Blood Cholesterol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('4.6.'!#REF!,'4.6.'!#REF!)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('4.6.'!#REF!,'4.6.'!#REF!)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tx>
            <c:strRef>
              <c:f>'4.6.'!$A$11</c:f>
              <c:strCache>
                <c:ptCount val="1"/>
                <c:pt idx="0">
                  <c:v>Hypertension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00FF" mc:Ignorable="a14" a14:legacySpreadsheetColorIndex="14"/>
              </a:fgClr>
              <a:bgClr>
                <a:srgbClr xmlns:mc="http://schemas.openxmlformats.org/markup-compatibility/2006" xmlns:a14="http://schemas.microsoft.com/office/drawing/2010/main" val="660066" mc:Ignorable="a14" a14:legacySpreadsheetColorIndex="2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('4.6.'!#REF!,'4.6.'!#REF!)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('4.6.'!#REF!,'4.6.'!#REF!)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5"/>
          <c:tx>
            <c:strRef>
              <c:f>'4.6.'!$A$12</c:f>
              <c:strCache>
                <c:ptCount val="1"/>
                <c:pt idx="0">
                  <c:v>Cancer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('4.6.'!#REF!,'4.6.'!#REF!)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('4.6.'!#REF!,'4.6.'!#REF!)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-10"/>
        <c:axId val="465059824"/>
        <c:axId val="465059432"/>
      </c:barChart>
      <c:catAx>
        <c:axId val="465059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5059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5059432"/>
        <c:scaling>
          <c:orientation val="minMax"/>
          <c:max val="24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5059824"/>
        <c:crosses val="autoZero"/>
        <c:crossBetween val="between"/>
        <c:majorUnit val="4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CFFFF" mc:Ignorable="a14" a14:legacySpreadsheetColorIndex="41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'4.6.'!$A$7:$A$12</c:f>
              <c:strCache>
                <c:ptCount val="6"/>
                <c:pt idx="0">
                  <c:v>Arthritis</c:v>
                </c:pt>
                <c:pt idx="1">
                  <c:v>Asthma</c:v>
                </c:pt>
                <c:pt idx="2">
                  <c:v>Diabetes</c:v>
                </c:pt>
                <c:pt idx="3">
                  <c:v>High Blood Cholesterol</c:v>
                </c:pt>
                <c:pt idx="4">
                  <c:v>Hypertension</c:v>
                </c:pt>
                <c:pt idx="5">
                  <c:v>Cancer</c:v>
                </c:pt>
              </c:strCache>
            </c:strRef>
          </c:cat>
          <c:val>
            <c:numRef>
              <c:f>'4.6.'!#REF!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'4.6.'!#REF!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CC00" mc:Ignorable="a14" a14:legacySpreadsheetColorIndex="50"/>
                </a:gs>
                <a:gs pos="100000">
                  <a:srgbClr xmlns:mc="http://schemas.openxmlformats.org/markup-compatibility/2006" xmlns:a14="http://schemas.microsoft.com/office/drawing/2010/main" val="475E00" mc:Ignorable="a14" a14:legacySpreadsheetColorIndex="5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'4.6.'!$A$7:$A$12</c:f>
              <c:strCache>
                <c:ptCount val="6"/>
                <c:pt idx="0">
                  <c:v>Arthritis</c:v>
                </c:pt>
                <c:pt idx="1">
                  <c:v>Asthma</c:v>
                </c:pt>
                <c:pt idx="2">
                  <c:v>Diabetes</c:v>
                </c:pt>
                <c:pt idx="3">
                  <c:v>High Blood Cholesterol</c:v>
                </c:pt>
                <c:pt idx="4">
                  <c:v>Hypertension</c:v>
                </c:pt>
                <c:pt idx="5">
                  <c:v>Cancer</c:v>
                </c:pt>
              </c:strCache>
            </c:strRef>
          </c:cat>
          <c:val>
            <c:numRef>
              <c:f>'4.6.'!#REF!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'4.6.'!#REF!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-10"/>
        <c:axId val="629307880"/>
        <c:axId val="629308272"/>
      </c:barChart>
      <c:catAx>
        <c:axId val="629307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9308272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629308272"/>
        <c:scaling>
          <c:orientation val="minMax"/>
          <c:max val="24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9307880"/>
        <c:crosses val="autoZero"/>
        <c:crossBetween val="between"/>
        <c:majorUnit val="4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CFFFF" mc:Ignorable="a14" a14:legacySpreadsheetColorIndex="41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47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Arthritis</c:v>
          </c:tx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"/>
            </c:numLit>
          </c:cat>
          <c:val>
            <c:numLit>
              <c:formatCode>General</c:formatCode>
              <c:ptCount val="2"/>
            </c:numLit>
          </c:val>
        </c:ser>
        <c:ser>
          <c:idx val="1"/>
          <c:order val="1"/>
          <c:tx>
            <c:v>Asthma</c:v>
          </c:tx>
          <c:spPr>
            <a:pattFill prst="wdUpDiag">
              <a:fgClr>
                <a:srgbClr xmlns:mc="http://schemas.openxmlformats.org/markup-compatibility/2006" xmlns:a14="http://schemas.microsoft.com/office/drawing/2010/main" val="00FF00" mc:Ignorable="a14" a14:legacySpreadsheetColorIndex="11"/>
              </a:fgClr>
              <a:bgClr>
                <a:srgbClr xmlns:mc="http://schemas.openxmlformats.org/markup-compatibility/2006" xmlns:a14="http://schemas.microsoft.com/office/drawing/2010/main" val="008000" mc:Ignorable="a14" a14:legacySpreadsheetColorIndex="1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"/>
            </c:numLit>
          </c:cat>
          <c:val>
            <c:numLit>
              <c:formatCode>General</c:formatCode>
              <c:ptCount val="2"/>
            </c:numLit>
          </c:val>
        </c:ser>
        <c:ser>
          <c:idx val="2"/>
          <c:order val="2"/>
          <c:tx>
            <c:v>Diabetes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FFFF" mc:Ignorable="a14" a14:legacySpreadsheetColorIndex="15"/>
                </a:gs>
                <a:gs pos="100000">
                  <a:srgbClr xmlns:mc="http://schemas.openxmlformats.org/markup-compatibility/2006" xmlns:a14="http://schemas.microsoft.com/office/drawing/2010/main" val="007676" mc:Ignorable="a14" a14:legacySpreadsheetColorIndex="15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"/>
            </c:numLit>
          </c:cat>
          <c:val>
            <c:numLit>
              <c:formatCode>General</c:formatCode>
              <c:ptCount val="2"/>
            </c:numLit>
          </c:val>
        </c:ser>
        <c:ser>
          <c:idx val="3"/>
          <c:order val="3"/>
          <c:tx>
            <c:v>High Blood Cholesterol</c:v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"/>
            </c:numLit>
          </c:cat>
          <c:val>
            <c:numLit>
              <c:formatCode>General</c:formatCode>
              <c:ptCount val="2"/>
            </c:numLit>
          </c:val>
        </c:ser>
        <c:ser>
          <c:idx val="4"/>
          <c:order val="4"/>
          <c:tx>
            <c:v>Hypertension</c:v>
          </c:tx>
          <c:spPr>
            <a:pattFill prst="wdUpDiag">
              <a:fgClr>
                <a:srgbClr xmlns:mc="http://schemas.openxmlformats.org/markup-compatibility/2006" xmlns:a14="http://schemas.microsoft.com/office/drawing/2010/main" val="FF00FF" mc:Ignorable="a14" a14:legacySpreadsheetColorIndex="14"/>
              </a:fgClr>
              <a:bgClr>
                <a:srgbClr xmlns:mc="http://schemas.openxmlformats.org/markup-compatibility/2006" xmlns:a14="http://schemas.microsoft.com/office/drawing/2010/main" val="660066" mc:Ignorable="a14" a14:legacySpreadsheetColorIndex="2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"/>
            </c:numLit>
          </c:cat>
          <c:val>
            <c:numLit>
              <c:formatCode>General</c:formatCode>
              <c:ptCount val="2"/>
            </c:numLit>
          </c:val>
        </c:ser>
        <c:ser>
          <c:idx val="5"/>
          <c:order val="5"/>
          <c:tx>
            <c:v>Cancer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"/>
            </c:numLit>
          </c:cat>
          <c:val>
            <c:numLit>
              <c:formatCode>General</c:formatCode>
              <c:ptCount val="2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-10"/>
        <c:axId val="629309056"/>
        <c:axId val="737459208"/>
      </c:barChart>
      <c:catAx>
        <c:axId val="629309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7459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7459208"/>
        <c:scaling>
          <c:orientation val="minMax"/>
          <c:max val="24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9309056"/>
        <c:crosses val="autoZero"/>
        <c:crossBetween val="between"/>
        <c:majorUnit val="4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CFFFF" mc:Ignorable="a14" a14:legacySpreadsheetColorIndex="41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/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6"/>
              <c:pt idx="0">
                <c:v>Arthritis</c:v>
              </c:pt>
              <c:pt idx="1">
                <c:v>Asthma</c:v>
              </c:pt>
              <c:pt idx="2">
                <c:v>Diabetes</c:v>
              </c:pt>
              <c:pt idx="3">
                <c:v>High Blood Cholesterol</c:v>
              </c:pt>
              <c:pt idx="4">
                <c:v>Hypertension</c:v>
              </c:pt>
              <c:pt idx="5">
                <c:v>Cancer</c:v>
              </c:pt>
            </c:strLit>
          </c:cat>
          <c:val>
            <c:numLit>
              <c:formatCode>General</c:formatCode>
              <c:ptCount val="6"/>
            </c:numLit>
          </c:val>
        </c:ser>
        <c:ser>
          <c:idx val="1"/>
          <c:order val="1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CC00" mc:Ignorable="a14" a14:legacySpreadsheetColorIndex="50"/>
                </a:gs>
                <a:gs pos="100000">
                  <a:srgbClr xmlns:mc="http://schemas.openxmlformats.org/markup-compatibility/2006" xmlns:a14="http://schemas.microsoft.com/office/drawing/2010/main" val="475E00" mc:Ignorable="a14" a14:legacySpreadsheetColorIndex="5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6"/>
              <c:pt idx="0">
                <c:v>Arthritis</c:v>
              </c:pt>
              <c:pt idx="1">
                <c:v>Asthma</c:v>
              </c:pt>
              <c:pt idx="2">
                <c:v>Diabetes</c:v>
              </c:pt>
              <c:pt idx="3">
                <c:v>High Blood Cholesterol</c:v>
              </c:pt>
              <c:pt idx="4">
                <c:v>Hypertension</c:v>
              </c:pt>
              <c:pt idx="5">
                <c:v>Cancer</c:v>
              </c:pt>
            </c:strLit>
          </c:cat>
          <c:val>
            <c:numLit>
              <c:formatCode>General</c:formatCode>
              <c:ptCount val="6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-10"/>
        <c:axId val="737459992"/>
        <c:axId val="737460384"/>
      </c:barChart>
      <c:catAx>
        <c:axId val="737459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7460384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737460384"/>
        <c:scaling>
          <c:orientation val="minMax"/>
          <c:max val="24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7459992"/>
        <c:crosses val="autoZero"/>
        <c:crossBetween val="between"/>
        <c:majorUnit val="4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CFFFF" mc:Ignorable="a14" a14:legacySpreadsheetColorIndex="41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47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2019300</xdr:colOff>
      <xdr:row>40</xdr:row>
      <xdr:rowOff>0</xdr:rowOff>
    </xdr:from>
    <xdr:to>
      <xdr:col>9</xdr:col>
      <xdr:colOff>845820</xdr:colOff>
      <xdr:row>40</xdr:row>
      <xdr:rowOff>0</xdr:rowOff>
    </xdr:to>
    <xdr:graphicFrame macro="">
      <xdr:nvGraphicFramePr>
        <xdr:cNvPr id="1474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662940</xdr:colOff>
      <xdr:row>40</xdr:row>
      <xdr:rowOff>0</xdr:rowOff>
    </xdr:to>
    <xdr:graphicFrame macro="">
      <xdr:nvGraphicFramePr>
        <xdr:cNvPr id="1474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2019300</xdr:colOff>
      <xdr:row>40</xdr:row>
      <xdr:rowOff>0</xdr:rowOff>
    </xdr:from>
    <xdr:to>
      <xdr:col>9</xdr:col>
      <xdr:colOff>845820</xdr:colOff>
      <xdr:row>40</xdr:row>
      <xdr:rowOff>0</xdr:rowOff>
    </xdr:to>
    <xdr:graphicFrame macro="">
      <xdr:nvGraphicFramePr>
        <xdr:cNvPr id="14746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662940</xdr:colOff>
      <xdr:row>40</xdr:row>
      <xdr:rowOff>0</xdr:rowOff>
    </xdr:to>
    <xdr:graphicFrame macro="">
      <xdr:nvGraphicFramePr>
        <xdr:cNvPr id="14746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DEAB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22"/>
  <sheetViews>
    <sheetView tabSelected="1" zoomScale="81" zoomScaleNormal="81" zoomScaleSheetLayoutView="85" workbookViewId="0">
      <selection activeCell="H5" sqref="H5"/>
    </sheetView>
  </sheetViews>
  <sheetFormatPr defaultColWidth="9.33203125" defaultRowHeight="13.2"/>
  <cols>
    <col min="1" max="1" width="29.77734375" style="1" customWidth="1"/>
    <col min="2" max="2" width="10.77734375" style="1" hidden="1" customWidth="1"/>
    <col min="3" max="3" width="13.109375" style="1" hidden="1" customWidth="1"/>
    <col min="4" max="4" width="14" style="47" customWidth="1"/>
    <col min="5" max="5" width="44.77734375" style="1" customWidth="1"/>
    <col min="6" max="6" width="9.33203125" style="1"/>
    <col min="7" max="7" width="125.5546875" style="1" customWidth="1"/>
    <col min="8" max="16384" width="9.33203125" style="1"/>
  </cols>
  <sheetData>
    <row r="1" spans="1:19" ht="33" customHeight="1">
      <c r="A1" s="157" t="s">
        <v>227</v>
      </c>
      <c r="B1" s="157"/>
      <c r="C1" s="157"/>
      <c r="D1" s="157"/>
      <c r="E1" s="157"/>
      <c r="F1" s="157"/>
      <c r="G1" s="157"/>
    </row>
    <row r="2" spans="1:19" ht="30.6" customHeight="1">
      <c r="A2" s="157" t="s">
        <v>84</v>
      </c>
      <c r="B2" s="157"/>
      <c r="C2" s="157"/>
      <c r="D2" s="157"/>
      <c r="E2" s="157"/>
      <c r="F2" s="157"/>
      <c r="G2" s="157"/>
    </row>
    <row r="3" spans="1:19" ht="30.75" customHeight="1">
      <c r="A3" s="38"/>
      <c r="B3" s="38"/>
      <c r="C3" s="38"/>
    </row>
    <row r="4" spans="1:19">
      <c r="A4" s="48" t="s">
        <v>23</v>
      </c>
      <c r="B4" s="49" t="s">
        <v>25</v>
      </c>
      <c r="C4" s="49" t="s">
        <v>26</v>
      </c>
      <c r="D4" s="50" t="s">
        <v>123</v>
      </c>
      <c r="E4" s="46" t="s">
        <v>139</v>
      </c>
      <c r="F4" s="8"/>
      <c r="G4" s="8"/>
    </row>
    <row r="5" spans="1:19" ht="18" customHeight="1">
      <c r="A5" s="1" t="s">
        <v>78</v>
      </c>
      <c r="B5" s="1" t="s">
        <v>24</v>
      </c>
      <c r="C5" s="51" t="s">
        <v>27</v>
      </c>
      <c r="D5" s="47" t="s">
        <v>82</v>
      </c>
      <c r="E5" s="152" t="str">
        <f>'1.1.'!A1</f>
        <v>1.1.  Gender, Age, Ethnicity, and Poverty By County - Population1,2 of Hawai`i, Hawai`i Health Survey (HHS) 2011</v>
      </c>
      <c r="F5" s="52"/>
      <c r="G5" s="52"/>
      <c r="I5" s="52"/>
      <c r="J5" s="52"/>
      <c r="K5" s="52"/>
      <c r="L5" s="52"/>
      <c r="M5" s="12"/>
      <c r="N5" s="12"/>
      <c r="O5" s="12"/>
      <c r="P5" s="12"/>
      <c r="Q5" s="12"/>
      <c r="R5" s="12"/>
      <c r="S5" s="12"/>
    </row>
    <row r="6" spans="1:19" ht="18" customHeight="1">
      <c r="A6" s="1" t="s">
        <v>22</v>
      </c>
      <c r="D6" s="47" t="s">
        <v>83</v>
      </c>
      <c r="E6" s="153" t="str">
        <f>'1.2.'!A1</f>
        <v>1.2.  Household Income and Household Size By County - Households1,2 in Hawai`i, Hawai`i Health Survey (HHS) 2011</v>
      </c>
      <c r="F6" s="53"/>
      <c r="G6" s="53"/>
      <c r="I6" s="53"/>
      <c r="J6" s="53"/>
      <c r="K6" s="53"/>
      <c r="L6" s="53"/>
      <c r="M6" s="12"/>
      <c r="N6" s="12"/>
      <c r="O6" s="12"/>
      <c r="P6" s="12"/>
      <c r="Q6" s="12"/>
      <c r="R6" s="12"/>
      <c r="S6" s="12"/>
    </row>
    <row r="7" spans="1:19" ht="18" customHeight="1">
      <c r="A7" s="1" t="s">
        <v>79</v>
      </c>
      <c r="C7" s="1" t="s">
        <v>28</v>
      </c>
      <c r="D7" s="47" t="s">
        <v>82</v>
      </c>
      <c r="E7" s="153" t="str">
        <f>'2.1.'!A1</f>
        <v>2.1.  Number and Percent Uninsured By County, Gender, Age, Ethnicity, and Poverty - Population1,2 of Hawai`i, 
Hawai`i Health Survey (HHS)  2011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8" customHeight="1">
      <c r="A8" s="1" t="s">
        <v>174</v>
      </c>
      <c r="D8" s="47" t="s">
        <v>81</v>
      </c>
      <c r="E8" s="153" t="str">
        <f>'3.1.'!A1</f>
        <v>3.1.  Number and Percent Overweight (including Obese)1 By County, Gender, Age, and Ethnicity - Adult Population2,3 of Hawai`i, 
Hawai`i Health Survey (HHS) 2011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8" customHeight="1">
      <c r="A9" s="1" t="s">
        <v>165</v>
      </c>
      <c r="D9" s="47" t="s">
        <v>82</v>
      </c>
      <c r="E9" s="153" t="str">
        <f>'4.'!A1</f>
        <v>4.0    Denominators for Tables 4.1.-4.5; 4.8-4.10.  Total Numbers Age By Gender, and Ethnicity - Population1,2 of Hawai`i, 
Hawai`i Health Survey (HHS) 2011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18" customHeight="1">
      <c r="A10" s="1" t="s">
        <v>80</v>
      </c>
      <c r="D10" s="47" t="s">
        <v>82</v>
      </c>
      <c r="E10" s="153" t="str">
        <f>'4.1.'!A1</f>
        <v>4.1.  Number of Persons With Arthritisf - Age By Gender, and Ethnicity - Population1,2 of Hawai`i, 
Hawai`i Health Survey (HHS) 2011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8" customHeight="1">
      <c r="D11" s="47" t="s">
        <v>82</v>
      </c>
      <c r="E11" s="153" t="str">
        <f>'4.2.'!A1</f>
        <v>4.2.  Number of Persons With Asthmaf - Age By Gender, and Ethnicity - Population1,2 of Hawai`i, 
Hawai`i Health Survey (HHS) 2011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8" customHeight="1">
      <c r="D12" s="47" t="s">
        <v>82</v>
      </c>
      <c r="E12" s="153" t="str">
        <f>'4.3.'!A1</f>
        <v>4.3.  Number of Persons With Diabetesf - Age By Gender, and Ethnicity - Population1,2 of Hawai`i, 
Hawai`i Health Survey (HHS) 2011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8" customHeight="1">
      <c r="D13" s="47" t="s">
        <v>82</v>
      </c>
      <c r="E13" s="153" t="str">
        <f>'4.4.'!A1</f>
        <v>4.4.  Number of Persons With High Blood Cholesterolf - Age By Gender, and Ethnicity - Population1,2 of Hawai`i, 
Hawai`i Health Survey (HHS) 2011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8" customHeight="1">
      <c r="D14" s="47" t="s">
        <v>82</v>
      </c>
      <c r="E14" s="153" t="str">
        <f>'4.5.'!A1</f>
        <v>4.5.  Number of Persons With High Blood Pressuref - Age By Gender, and Ethnicity - Population1,2 of Hawai`i, 
Hawai`i Health Survey (HHS) 2011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8" customHeight="1">
      <c r="D15" s="47" t="s">
        <v>82</v>
      </c>
      <c r="E15" s="153" t="str">
        <f>'4.8.'!A1</f>
        <v>4.8.  Number of Persons With Cancerf - Age By Gender, and Ethnicity - Population1,2 of Hawai`i, 
Hawai`i Health Survey (HHS) 2011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8" customHeight="1">
      <c r="D16" s="47" t="s">
        <v>82</v>
      </c>
      <c r="E16" s="153" t="str">
        <f>'4.9.'!A1</f>
        <v>4.9.  Number of Persons With Heart Diseasef - Age By Gender, and Ethnicity - Population1,2 of Hawai`i, 
Hawai`i Health Survey (HHS) 2011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2:19" ht="18" customHeight="1">
      <c r="D17" s="47" t="s">
        <v>82</v>
      </c>
      <c r="E17" s="153" t="str">
        <f>'4.10.'!A1</f>
        <v>4.10.  Number of Persons With Lung Diseasef - Age By Gender, and Ethnicity - Population1,2 of Hawai`i, 
Hawai`i Health Survey (HHS) 2011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2:19" ht="18" customHeight="1">
      <c r="D18" s="47" t="s">
        <v>82</v>
      </c>
      <c r="E18" s="153" t="str">
        <f>'4.11.'!A1</f>
        <v>4.11.  Number of Persons That Have Had A Strokef - Age By Gender, and Ethnicity - Population1,2 of Hawai`i, 
Hawai`i Health Survey (HHS) 2011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2:19" ht="18" customHeight="1">
      <c r="B19" s="1" t="s">
        <v>25</v>
      </c>
      <c r="C19" s="1" t="s">
        <v>26</v>
      </c>
      <c r="D19" s="47" t="s">
        <v>82</v>
      </c>
      <c r="E19" s="153" t="str">
        <f>'4.6.'!A1</f>
        <v>4.6.  Selected Chronic and Other Health Conditions By Age and Gender - Prevalence Per 1,000 Persons1,2 in Hawai`i, 
Hawai`i Health Survey (HHS) 2011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2:19" ht="18" customHeight="1">
      <c r="D20" s="47" t="s">
        <v>82</v>
      </c>
      <c r="E20" s="153" t="str">
        <f>'4.7.'!A1</f>
        <v>4.7.  Selected Chronic and Other Health Conditions By Ethnicity - Total Number and Rate Per 1,000 Persons1,2 in Hawai`i,  NOT AGE ADJUSTED 
Hawai`i Health Survey (HHS) 2011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2:19" ht="18" customHeight="1">
      <c r="D21" s="47" t="s">
        <v>82</v>
      </c>
      <c r="E21" s="153" t="str">
        <f>'4.7. Age'!A1</f>
        <v>4.7.A.  Selected Chronic and Other Health Conditions By Ethnicity - Total Number and Rate Per 1,000 Persons1,2 in Hawai`i 
AGE ADJUSTED, Hawai`i Health Survey (HHS) 2011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2:19" ht="18" customHeight="1">
      <c r="E22" s="154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</sheetData>
  <mergeCells count="2">
    <mergeCell ref="A1:G1"/>
    <mergeCell ref="A2:G2"/>
  </mergeCells>
  <phoneticPr fontId="0" type="noConversion"/>
  <hyperlinks>
    <hyperlink ref="E5" location="'1.1.'!Print_Area" display="'1.1.'!a1"/>
    <hyperlink ref="E6" location="'1.2.'!Print_Area" display="'1.2.'!Print_Area"/>
    <hyperlink ref="E7" location="'2.1.'!Print_Area" display="1.2.  Household Income and Household Size By County - Households in Hawai`i, Hawai`i Health Survey (HHS) 2011"/>
    <hyperlink ref="E8" location="'3.1.'!Print_Area" display="=3.1.!a1"/>
    <hyperlink ref="E9" location="'4.'!Print_Area" display="=4.!a1"/>
    <hyperlink ref="E10" location="'4.1.'!Print_Area" display="='4.1.'!a1"/>
    <hyperlink ref="E11" location="'4.2.'!Print_Area" display="'4.2.'!Print_Area"/>
    <hyperlink ref="E12" location="'4.3.'!Print_Area" display="='4.3.'!a1"/>
    <hyperlink ref="E13" location="'4.4.'!Print_Area" display="='4.4.'!a1"/>
    <hyperlink ref="E14" location="'4.5.'!A1" display="'4.5.'!A1"/>
    <hyperlink ref="E19" location="'4.6.'!A1" display="=4.6.!a1"/>
    <hyperlink ref="E15" location="'4.8.'!Print_Area" display="='4.8.'!a1"/>
    <hyperlink ref="E16" location="'4.9.'!Print_Area" display="='4.9.'!a1"/>
    <hyperlink ref="E17" location="'4.10.'!A1" display="='4.10.'!A1"/>
    <hyperlink ref="E18" location="'4.11.'!A1" display="='4.11.'!A1"/>
    <hyperlink ref="E20" location="'4.7.'!A1" display="='4.7.'!A1"/>
    <hyperlink ref="E21" location="'4.7. Age'!A1" display="='4.7. Age'!A1"/>
  </hyperlinks>
  <printOptions horizontalCentered="1"/>
  <pageMargins left="0.25" right="0.25" top="0.75" bottom="0" header="0.5" footer="0.5"/>
  <pageSetup scale="48" orientation="portrait" r:id="rId1"/>
  <headerFooter alignWithMargins="0">
    <oddFooter>&amp;L&amp;"Tahoma,Regular"Hawai`i Department of Health (DOH)&amp;C&amp;"Tahoma,Regular"Hawai`i Health Survey (HHS), Office of Health Status Monitoring (OHSM)&amp;R&amp;"Tahoma,Regular"&amp;D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80" zoomScaleNormal="80" zoomScaleSheetLayoutView="75" workbookViewId="0">
      <selection sqref="A1:K1"/>
    </sheetView>
  </sheetViews>
  <sheetFormatPr defaultColWidth="8.77734375" defaultRowHeight="13.2"/>
  <cols>
    <col min="1" max="1" width="23.6640625" style="2" customWidth="1"/>
    <col min="2" max="7" width="13.77734375" style="2" customWidth="1"/>
    <col min="8" max="10" width="15.6640625" style="2" customWidth="1"/>
    <col min="11" max="11" width="17.44140625" style="2" customWidth="1"/>
    <col min="12" max="14" width="9.33203125" style="1" customWidth="1"/>
    <col min="15" max="16384" width="8.77734375" style="2"/>
  </cols>
  <sheetData>
    <row r="1" spans="1:14" ht="39.6" customHeight="1" thickBot="1">
      <c r="A1" s="160" t="s">
        <v>205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4" ht="35.25" customHeight="1" thickBot="1">
      <c r="A2" s="162" t="s">
        <v>31</v>
      </c>
      <c r="B2" s="163" t="s">
        <v>97</v>
      </c>
      <c r="C2" s="163"/>
      <c r="D2" s="163"/>
      <c r="E2" s="163"/>
      <c r="F2" s="163"/>
      <c r="G2" s="163"/>
      <c r="H2" s="163"/>
      <c r="I2" s="163"/>
      <c r="J2" s="163"/>
      <c r="K2" s="162" t="s">
        <v>169</v>
      </c>
      <c r="M2" s="147" t="s">
        <v>252</v>
      </c>
    </row>
    <row r="3" spans="1:14" ht="34.5" customHeight="1">
      <c r="A3" s="163"/>
      <c r="B3" s="4" t="s">
        <v>98</v>
      </c>
      <c r="C3" s="4" t="s">
        <v>99</v>
      </c>
      <c r="D3" s="4" t="s">
        <v>100</v>
      </c>
      <c r="E3" s="4" t="s">
        <v>101</v>
      </c>
      <c r="F3" s="4" t="s">
        <v>91</v>
      </c>
      <c r="G3" s="4" t="s">
        <v>102</v>
      </c>
      <c r="H3" s="4" t="s">
        <v>103</v>
      </c>
      <c r="I3" s="4" t="s">
        <v>104</v>
      </c>
      <c r="J3" s="4" t="s">
        <v>105</v>
      </c>
      <c r="K3" s="163"/>
    </row>
    <row r="4" spans="1:14" ht="6" customHeight="1">
      <c r="A4" s="3"/>
      <c r="B4" s="5"/>
      <c r="C4" s="5"/>
      <c r="D4" s="5"/>
      <c r="E4" s="5"/>
      <c r="F4" s="5"/>
      <c r="G4" s="5"/>
      <c r="H4" s="5"/>
      <c r="I4" s="5"/>
      <c r="J4" s="5"/>
    </row>
    <row r="5" spans="1:14" ht="12.75" customHeight="1">
      <c r="A5" s="6" t="s">
        <v>30</v>
      </c>
      <c r="B5" s="59"/>
      <c r="C5" s="59"/>
      <c r="D5" s="59"/>
      <c r="E5" s="59"/>
      <c r="F5" s="59"/>
      <c r="G5" s="59"/>
      <c r="H5" s="59"/>
      <c r="I5" s="59"/>
      <c r="J5" s="59"/>
      <c r="K5" s="41"/>
      <c r="L5" s="57"/>
    </row>
    <row r="6" spans="1:14" ht="12.75" customHeight="1">
      <c r="A6" s="107" t="s">
        <v>19</v>
      </c>
      <c r="B6" s="128" t="s">
        <v>236</v>
      </c>
      <c r="C6" s="128" t="s">
        <v>236</v>
      </c>
      <c r="D6" s="96">
        <v>2953</v>
      </c>
      <c r="E6" s="96">
        <v>4300</v>
      </c>
      <c r="F6" s="96">
        <v>16646</v>
      </c>
      <c r="G6" s="96">
        <v>28253</v>
      </c>
      <c r="H6" s="96">
        <v>34228</v>
      </c>
      <c r="I6" s="96">
        <v>24793</v>
      </c>
      <c r="J6" s="96">
        <v>17211</v>
      </c>
      <c r="K6" s="96">
        <v>129021</v>
      </c>
      <c r="L6" s="57"/>
    </row>
    <row r="7" spans="1:14" ht="12.75" customHeight="1">
      <c r="A7" s="108" t="s">
        <v>18</v>
      </c>
      <c r="B7" s="128" t="s">
        <v>236</v>
      </c>
      <c r="C7" s="128" t="s">
        <v>236</v>
      </c>
      <c r="D7" s="96">
        <v>1769</v>
      </c>
      <c r="E7" s="96">
        <v>5030</v>
      </c>
      <c r="F7" s="96">
        <v>6784</v>
      </c>
      <c r="G7" s="96">
        <v>18528</v>
      </c>
      <c r="H7" s="96">
        <v>29920</v>
      </c>
      <c r="I7" s="96">
        <v>22582</v>
      </c>
      <c r="J7" s="96">
        <v>23750</v>
      </c>
      <c r="K7" s="96">
        <v>108510</v>
      </c>
      <c r="L7" s="57"/>
    </row>
    <row r="8" spans="1:14" ht="12.75" customHeight="1">
      <c r="A8" s="6" t="s">
        <v>95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57"/>
    </row>
    <row r="9" spans="1:14" ht="12.75" customHeight="1">
      <c r="A9" s="107" t="s">
        <v>74</v>
      </c>
      <c r="B9" s="150" t="s">
        <v>253</v>
      </c>
      <c r="C9" s="150" t="s">
        <v>253</v>
      </c>
      <c r="D9" s="150" t="s">
        <v>253</v>
      </c>
      <c r="E9" s="128" t="s">
        <v>236</v>
      </c>
      <c r="F9" s="96">
        <v>2703</v>
      </c>
      <c r="G9" s="96">
        <v>10389</v>
      </c>
      <c r="H9" s="96">
        <v>17723</v>
      </c>
      <c r="I9" s="96">
        <v>14730</v>
      </c>
      <c r="J9" s="96">
        <v>9389</v>
      </c>
      <c r="K9" s="96">
        <v>55781</v>
      </c>
      <c r="L9" s="57"/>
    </row>
    <row r="10" spans="1:14" ht="12.75" customHeight="1">
      <c r="A10" s="107" t="s">
        <v>75</v>
      </c>
      <c r="B10" s="128" t="s">
        <v>236</v>
      </c>
      <c r="C10" s="128" t="s">
        <v>236</v>
      </c>
      <c r="D10" s="96">
        <v>1550</v>
      </c>
      <c r="E10" s="96">
        <v>2876</v>
      </c>
      <c r="F10" s="96">
        <v>4250</v>
      </c>
      <c r="G10" s="96">
        <v>9420</v>
      </c>
      <c r="H10" s="96">
        <v>10525</v>
      </c>
      <c r="I10" s="96">
        <v>6867</v>
      </c>
      <c r="J10" s="96">
        <v>3279</v>
      </c>
      <c r="K10" s="96">
        <v>38945</v>
      </c>
      <c r="L10" s="57"/>
    </row>
    <row r="11" spans="1:14" ht="12.75" customHeight="1">
      <c r="A11" s="107" t="s">
        <v>228</v>
      </c>
      <c r="B11" s="150" t="s">
        <v>253</v>
      </c>
      <c r="C11" s="150" t="s">
        <v>253</v>
      </c>
      <c r="D11" s="128" t="s">
        <v>236</v>
      </c>
      <c r="E11" s="150" t="s">
        <v>253</v>
      </c>
      <c r="F11" s="96">
        <v>2073</v>
      </c>
      <c r="G11" s="96">
        <v>2050</v>
      </c>
      <c r="H11" s="96">
        <v>4124</v>
      </c>
      <c r="I11" s="96">
        <v>3206</v>
      </c>
      <c r="J11" s="96">
        <v>3843</v>
      </c>
      <c r="K11" s="96">
        <v>15392</v>
      </c>
      <c r="L11" s="57"/>
    </row>
    <row r="12" spans="1:14" ht="12.75" customHeight="1">
      <c r="A12" s="107" t="s">
        <v>76</v>
      </c>
      <c r="B12" s="150" t="s">
        <v>253</v>
      </c>
      <c r="C12" s="150" t="s">
        <v>253</v>
      </c>
      <c r="D12" s="128" t="s">
        <v>236</v>
      </c>
      <c r="E12" s="128" t="s">
        <v>236</v>
      </c>
      <c r="F12" s="96">
        <v>2894</v>
      </c>
      <c r="G12" s="96">
        <v>6060</v>
      </c>
      <c r="H12" s="96">
        <v>6530</v>
      </c>
      <c r="I12" s="96">
        <v>4559</v>
      </c>
      <c r="J12" s="96">
        <v>3490</v>
      </c>
      <c r="K12" s="96">
        <v>24802</v>
      </c>
      <c r="L12" s="57"/>
    </row>
    <row r="13" spans="1:14" ht="12.75" customHeight="1">
      <c r="A13" s="107" t="s">
        <v>77</v>
      </c>
      <c r="B13" s="150" t="s">
        <v>253</v>
      </c>
      <c r="C13" s="128" t="s">
        <v>236</v>
      </c>
      <c r="D13" s="128" t="s">
        <v>236</v>
      </c>
      <c r="E13" s="96">
        <v>2711</v>
      </c>
      <c r="F13" s="96">
        <v>8292</v>
      </c>
      <c r="G13" s="96">
        <v>13606</v>
      </c>
      <c r="H13" s="96">
        <v>20787</v>
      </c>
      <c r="I13" s="96">
        <v>14752</v>
      </c>
      <c r="J13" s="96">
        <v>18610</v>
      </c>
      <c r="K13" s="96">
        <v>80569</v>
      </c>
      <c r="L13" s="57"/>
    </row>
    <row r="14" spans="1:14" s="18" customFormat="1" ht="12.75" customHeight="1">
      <c r="A14" s="107" t="s">
        <v>188</v>
      </c>
      <c r="B14" s="128" t="s">
        <v>236</v>
      </c>
      <c r="C14" s="150" t="s">
        <v>253</v>
      </c>
      <c r="D14" s="128" t="s">
        <v>236</v>
      </c>
      <c r="E14" s="128" t="s">
        <v>236</v>
      </c>
      <c r="F14" s="96">
        <v>3218</v>
      </c>
      <c r="G14" s="96">
        <v>5256</v>
      </c>
      <c r="H14" s="96">
        <v>4459</v>
      </c>
      <c r="I14" s="96">
        <v>3262</v>
      </c>
      <c r="J14" s="96">
        <v>2351</v>
      </c>
      <c r="K14" s="96">
        <v>22046</v>
      </c>
      <c r="L14" s="57"/>
      <c r="M14" s="20"/>
      <c r="N14" s="20"/>
    </row>
    <row r="15" spans="1:14" s="18" customFormat="1" ht="12.75" customHeight="1">
      <c r="A15" s="21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57"/>
      <c r="M15" s="20"/>
      <c r="N15" s="20"/>
    </row>
    <row r="16" spans="1:14" s="18" customFormat="1" ht="10.95" customHeight="1">
      <c r="A16" s="21"/>
      <c r="B16" s="59"/>
      <c r="C16" s="59"/>
      <c r="D16" s="59"/>
      <c r="E16" s="59"/>
      <c r="F16" s="59"/>
      <c r="G16" s="59"/>
      <c r="H16" s="59"/>
      <c r="I16" s="59"/>
      <c r="J16" s="59"/>
      <c r="K16" s="17"/>
      <c r="L16" s="57"/>
      <c r="M16" s="20"/>
      <c r="N16" s="20"/>
    </row>
    <row r="17" spans="1:14" s="18" customFormat="1" ht="15.75" customHeight="1">
      <c r="A17" s="22" t="s">
        <v>137</v>
      </c>
      <c r="B17" s="128" t="s">
        <v>236</v>
      </c>
      <c r="C17" s="128" t="s">
        <v>236</v>
      </c>
      <c r="D17" s="63">
        <v>4722</v>
      </c>
      <c r="E17" s="63">
        <v>9330</v>
      </c>
      <c r="F17" s="63">
        <v>23430</v>
      </c>
      <c r="G17" s="63">
        <v>46781</v>
      </c>
      <c r="H17" s="63">
        <v>64148</v>
      </c>
      <c r="I17" s="63">
        <v>47375</v>
      </c>
      <c r="J17" s="63">
        <v>40961</v>
      </c>
      <c r="K17" s="63">
        <v>237531</v>
      </c>
      <c r="L17" s="64"/>
      <c r="M17" s="20"/>
      <c r="N17" s="20"/>
    </row>
    <row r="18" spans="1:14" ht="6" customHeight="1">
      <c r="A18" s="13"/>
      <c r="B18" s="67"/>
      <c r="C18" s="67"/>
      <c r="D18" s="67"/>
      <c r="E18" s="67"/>
      <c r="F18" s="67"/>
      <c r="G18" s="67"/>
      <c r="H18" s="67"/>
      <c r="I18" s="67"/>
      <c r="J18" s="67"/>
      <c r="K18" s="68"/>
      <c r="L18" s="57"/>
    </row>
    <row r="19" spans="1:14" ht="6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4" ht="14.4" hidden="1">
      <c r="A20" s="23" t="s">
        <v>110</v>
      </c>
    </row>
    <row r="21" spans="1:14" ht="14.4" hidden="1">
      <c r="A21" s="23" t="s">
        <v>111</v>
      </c>
    </row>
    <row r="22" spans="1:14" hidden="1">
      <c r="A22" s="18" t="s">
        <v>141</v>
      </c>
    </row>
    <row r="23" spans="1:14" ht="14.4" hidden="1">
      <c r="A23" s="24" t="s">
        <v>112</v>
      </c>
    </row>
    <row r="24" spans="1:14" hidden="1"/>
    <row r="25" spans="1:14">
      <c r="A25" s="100" t="s">
        <v>148</v>
      </c>
    </row>
    <row r="26" spans="1:14">
      <c r="A26" s="16" t="s">
        <v>107</v>
      </c>
    </row>
    <row r="27" spans="1:14">
      <c r="A27" s="16" t="s">
        <v>245</v>
      </c>
      <c r="K27" s="18"/>
    </row>
    <row r="28" spans="1:14">
      <c r="A28" s="16" t="s">
        <v>108</v>
      </c>
      <c r="K28" s="18"/>
    </row>
    <row r="29" spans="1:14" ht="30" customHeight="1">
      <c r="A29" s="165" t="s">
        <v>10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</row>
    <row r="30" spans="1:14">
      <c r="A30" s="16" t="s">
        <v>109</v>
      </c>
      <c r="K30" s="18"/>
    </row>
    <row r="31" spans="1:14">
      <c r="A31" s="104" t="s">
        <v>216</v>
      </c>
    </row>
    <row r="32" spans="1:14">
      <c r="A32" s="101" t="s">
        <v>175</v>
      </c>
    </row>
  </sheetData>
  <mergeCells count="5">
    <mergeCell ref="A1:K1"/>
    <mergeCell ref="A2:A3"/>
    <mergeCell ref="B2:J2"/>
    <mergeCell ref="K2:K3"/>
    <mergeCell ref="A29:K29"/>
  </mergeCells>
  <phoneticPr fontId="0" type="noConversion"/>
  <hyperlinks>
    <hyperlink ref="M2" location="Index!Print_Area" display="INDEX"/>
  </hyperlinks>
  <printOptions horizontalCentered="1"/>
  <pageMargins left="0.25" right="0.25" top="0.75" bottom="0" header="0.5" footer="0.5"/>
  <pageSetup scale="65" orientation="portrait" r:id="rId1"/>
  <headerFooter alignWithMargins="0">
    <oddFooter>&amp;L&amp;"Tahoma,Regular"Hawai`i Department of Health (DOH)&amp;C&amp;"Tahoma,Regular"Hawai`i Health Survey (HHS), Office of Health Status Monitoring (OHSM)&amp;R&amp;"Tahoma,Regular"&amp;D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zoomScale="80" zoomScaleNormal="80" zoomScaleSheetLayoutView="75" workbookViewId="0">
      <selection sqref="A1:K1"/>
    </sheetView>
  </sheetViews>
  <sheetFormatPr defaultColWidth="8.77734375" defaultRowHeight="13.2"/>
  <cols>
    <col min="1" max="1" width="24.77734375" style="2" customWidth="1"/>
    <col min="2" max="7" width="13.77734375" style="2" customWidth="1"/>
    <col min="8" max="8" width="15.6640625" style="2" customWidth="1"/>
    <col min="9" max="9" width="14.33203125" style="2" customWidth="1"/>
    <col min="10" max="10" width="15.6640625" style="2" customWidth="1"/>
    <col min="11" max="11" width="17.77734375" style="2" customWidth="1"/>
    <col min="12" max="16" width="9.33203125" style="1" customWidth="1"/>
    <col min="17" max="18" width="12.33203125" style="1" customWidth="1"/>
    <col min="19" max="22" width="9.33203125" style="1" customWidth="1"/>
    <col min="23" max="23" width="17.33203125" style="1" customWidth="1"/>
    <col min="24" max="30" width="9.33203125" style="1" customWidth="1"/>
    <col min="31" max="16384" width="8.77734375" style="2"/>
  </cols>
  <sheetData>
    <row r="1" spans="1:30" ht="40.200000000000003" customHeight="1" thickBot="1">
      <c r="A1" s="160" t="s">
        <v>206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30" ht="35.25" customHeight="1" thickBot="1">
      <c r="A2" s="162" t="s">
        <v>31</v>
      </c>
      <c r="B2" s="163" t="s">
        <v>97</v>
      </c>
      <c r="C2" s="163"/>
      <c r="D2" s="163"/>
      <c r="E2" s="163"/>
      <c r="F2" s="163"/>
      <c r="G2" s="163"/>
      <c r="H2" s="163"/>
      <c r="I2" s="163"/>
      <c r="J2" s="163"/>
      <c r="K2" s="162" t="s">
        <v>170</v>
      </c>
      <c r="M2" s="147" t="s">
        <v>252</v>
      </c>
    </row>
    <row r="3" spans="1:30" ht="34.5" customHeight="1">
      <c r="A3" s="163"/>
      <c r="B3" s="4" t="s">
        <v>98</v>
      </c>
      <c r="C3" s="4" t="s">
        <v>99</v>
      </c>
      <c r="D3" s="4" t="s">
        <v>100</v>
      </c>
      <c r="E3" s="4" t="s">
        <v>101</v>
      </c>
      <c r="F3" s="4" t="s">
        <v>91</v>
      </c>
      <c r="G3" s="4" t="s">
        <v>102</v>
      </c>
      <c r="H3" s="4" t="s">
        <v>103</v>
      </c>
      <c r="I3" s="4" t="s">
        <v>104</v>
      </c>
      <c r="J3" s="4" t="s">
        <v>105</v>
      </c>
      <c r="K3" s="163"/>
    </row>
    <row r="4" spans="1:30" ht="6" customHeight="1">
      <c r="A4" s="3"/>
      <c r="B4" s="5"/>
      <c r="C4" s="5"/>
      <c r="D4" s="5"/>
      <c r="E4" s="5"/>
      <c r="F4" s="5"/>
      <c r="G4" s="5"/>
      <c r="H4" s="5"/>
      <c r="I4" s="5"/>
      <c r="J4" s="5"/>
    </row>
    <row r="5" spans="1:30" ht="12.75" customHeight="1">
      <c r="A5" s="6" t="s">
        <v>30</v>
      </c>
      <c r="B5" s="59"/>
      <c r="C5" s="59"/>
      <c r="D5" s="59"/>
      <c r="E5" s="59"/>
      <c r="F5" s="59"/>
      <c r="G5" s="59"/>
      <c r="H5" s="59"/>
      <c r="I5" s="59"/>
      <c r="J5" s="59"/>
      <c r="K5" s="41"/>
      <c r="L5" s="57"/>
    </row>
    <row r="6" spans="1:30" ht="12.75" customHeight="1">
      <c r="A6" s="107" t="s">
        <v>19</v>
      </c>
      <c r="B6" s="128" t="s">
        <v>236</v>
      </c>
      <c r="C6" s="128" t="s">
        <v>236</v>
      </c>
      <c r="D6" s="96">
        <v>2711</v>
      </c>
      <c r="E6" s="96">
        <v>6613</v>
      </c>
      <c r="F6" s="96">
        <v>10507</v>
      </c>
      <c r="G6" s="96">
        <v>22779</v>
      </c>
      <c r="H6" s="96">
        <v>33779</v>
      </c>
      <c r="I6" s="96">
        <v>25846</v>
      </c>
      <c r="J6" s="96">
        <v>19912</v>
      </c>
      <c r="K6" s="96">
        <v>122878</v>
      </c>
      <c r="L6" s="57"/>
    </row>
    <row r="7" spans="1:30" ht="12.75" customHeight="1">
      <c r="A7" s="108" t="s">
        <v>18</v>
      </c>
      <c r="B7" s="150" t="s">
        <v>253</v>
      </c>
      <c r="C7" s="128" t="s">
        <v>236</v>
      </c>
      <c r="D7" s="128" t="s">
        <v>236</v>
      </c>
      <c r="E7" s="96">
        <v>4980</v>
      </c>
      <c r="F7" s="96">
        <v>7973</v>
      </c>
      <c r="G7" s="96">
        <v>18015</v>
      </c>
      <c r="H7" s="96">
        <v>26957</v>
      </c>
      <c r="I7" s="96">
        <v>23406</v>
      </c>
      <c r="J7" s="96">
        <v>28331</v>
      </c>
      <c r="K7" s="96">
        <v>110548</v>
      </c>
      <c r="L7" s="57"/>
    </row>
    <row r="8" spans="1:30" ht="12.75" customHeight="1">
      <c r="A8" s="6" t="s">
        <v>95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57"/>
    </row>
    <row r="9" spans="1:30" ht="12.75" customHeight="1">
      <c r="A9" s="107" t="s">
        <v>74</v>
      </c>
      <c r="B9" s="150" t="s">
        <v>253</v>
      </c>
      <c r="C9" s="150" t="s">
        <v>253</v>
      </c>
      <c r="D9" s="128" t="s">
        <v>236</v>
      </c>
      <c r="E9" s="128" t="s">
        <v>236</v>
      </c>
      <c r="F9" s="96">
        <v>1854</v>
      </c>
      <c r="G9" s="96">
        <v>5567</v>
      </c>
      <c r="H9" s="96">
        <v>16564</v>
      </c>
      <c r="I9" s="96">
        <v>12084</v>
      </c>
      <c r="J9" s="96">
        <v>11631</v>
      </c>
      <c r="K9" s="96">
        <v>48716</v>
      </c>
      <c r="L9" s="57"/>
    </row>
    <row r="10" spans="1:30" ht="12.75" customHeight="1">
      <c r="A10" s="107" t="s">
        <v>75</v>
      </c>
      <c r="B10" s="128" t="s">
        <v>236</v>
      </c>
      <c r="C10" s="150" t="s">
        <v>253</v>
      </c>
      <c r="D10" s="128" t="s">
        <v>236</v>
      </c>
      <c r="E10" s="96">
        <v>3685</v>
      </c>
      <c r="F10" s="96">
        <v>4861</v>
      </c>
      <c r="G10" s="96">
        <v>10061</v>
      </c>
      <c r="H10" s="96">
        <v>11796</v>
      </c>
      <c r="I10" s="96">
        <v>7793</v>
      </c>
      <c r="J10" s="96">
        <v>4922</v>
      </c>
      <c r="K10" s="96">
        <v>44356</v>
      </c>
      <c r="L10" s="57"/>
    </row>
    <row r="11" spans="1:30" ht="12.75" customHeight="1">
      <c r="A11" s="107" t="s">
        <v>228</v>
      </c>
      <c r="B11" s="150" t="s">
        <v>253</v>
      </c>
      <c r="C11" s="150" t="s">
        <v>253</v>
      </c>
      <c r="D11" s="150" t="s">
        <v>253</v>
      </c>
      <c r="E11" s="128" t="s">
        <v>236</v>
      </c>
      <c r="F11" s="128" t="s">
        <v>236</v>
      </c>
      <c r="G11" s="96">
        <v>1798</v>
      </c>
      <c r="H11" s="96">
        <v>3718</v>
      </c>
      <c r="I11" s="96">
        <v>3177</v>
      </c>
      <c r="J11" s="96">
        <v>3298</v>
      </c>
      <c r="K11" s="96">
        <v>13465</v>
      </c>
      <c r="L11" s="57"/>
    </row>
    <row r="12" spans="1:30" ht="12.75" customHeight="1">
      <c r="A12" s="107" t="s">
        <v>76</v>
      </c>
      <c r="B12" s="150" t="s">
        <v>253</v>
      </c>
      <c r="C12" s="128" t="s">
        <v>236</v>
      </c>
      <c r="D12" s="128" t="s">
        <v>236</v>
      </c>
      <c r="E12" s="128" t="s">
        <v>236</v>
      </c>
      <c r="F12" s="96">
        <v>4108</v>
      </c>
      <c r="G12" s="96">
        <v>8455</v>
      </c>
      <c r="H12" s="96">
        <v>7774</v>
      </c>
      <c r="I12" s="96">
        <v>6510</v>
      </c>
      <c r="J12" s="96">
        <v>5039</v>
      </c>
      <c r="K12" s="96">
        <v>34307</v>
      </c>
      <c r="L12" s="57"/>
    </row>
    <row r="13" spans="1:30" ht="12.75" customHeight="1">
      <c r="A13" s="107" t="s">
        <v>77</v>
      </c>
      <c r="B13" s="128" t="s">
        <v>236</v>
      </c>
      <c r="C13" s="150" t="s">
        <v>253</v>
      </c>
      <c r="D13" s="128" t="s">
        <v>236</v>
      </c>
      <c r="E13" s="96">
        <v>2783</v>
      </c>
      <c r="F13" s="96">
        <v>4506</v>
      </c>
      <c r="G13" s="96">
        <v>9758</v>
      </c>
      <c r="H13" s="96">
        <v>17381</v>
      </c>
      <c r="I13" s="96">
        <v>16078</v>
      </c>
      <c r="J13" s="96">
        <v>20846</v>
      </c>
      <c r="K13" s="96">
        <v>71571</v>
      </c>
      <c r="L13" s="57"/>
    </row>
    <row r="14" spans="1:30" s="18" customFormat="1" ht="12.75" customHeight="1">
      <c r="A14" s="107" t="s">
        <v>188</v>
      </c>
      <c r="B14" s="128" t="s">
        <v>236</v>
      </c>
      <c r="C14" s="128" t="s">
        <v>236</v>
      </c>
      <c r="D14" s="128" t="s">
        <v>236</v>
      </c>
      <c r="E14" s="128" t="s">
        <v>236</v>
      </c>
      <c r="F14" s="96">
        <v>1922</v>
      </c>
      <c r="G14" s="96">
        <v>5155</v>
      </c>
      <c r="H14" s="96">
        <v>3504</v>
      </c>
      <c r="I14" s="96">
        <v>3609</v>
      </c>
      <c r="J14" s="96">
        <v>2507</v>
      </c>
      <c r="K14" s="96">
        <v>21011</v>
      </c>
      <c r="L14" s="57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s="18" customFormat="1" ht="12.75" customHeight="1">
      <c r="A15" s="21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57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s="18" customFormat="1" ht="10.95" customHeight="1">
      <c r="A16" s="21"/>
      <c r="B16" s="59"/>
      <c r="C16" s="59"/>
      <c r="D16" s="59"/>
      <c r="E16" s="59"/>
      <c r="F16" s="59"/>
      <c r="G16" s="59"/>
      <c r="H16" s="59"/>
      <c r="I16" s="59"/>
      <c r="J16" s="59"/>
      <c r="K16" s="17"/>
      <c r="L16" s="57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s="18" customFormat="1" ht="30.75" customHeight="1">
      <c r="A17" s="98" t="s">
        <v>12</v>
      </c>
      <c r="B17" s="128" t="s">
        <v>236</v>
      </c>
      <c r="C17" s="128" t="s">
        <v>236</v>
      </c>
      <c r="D17" s="63">
        <v>3381</v>
      </c>
      <c r="E17" s="63">
        <v>11593</v>
      </c>
      <c r="F17" s="63">
        <v>18480</v>
      </c>
      <c r="G17" s="63">
        <v>40794</v>
      </c>
      <c r="H17" s="63">
        <v>60736</v>
      </c>
      <c r="I17" s="63">
        <v>49252</v>
      </c>
      <c r="J17" s="63">
        <v>48243</v>
      </c>
      <c r="K17" s="63">
        <v>233426</v>
      </c>
      <c r="L17" s="64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ht="6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7"/>
    </row>
    <row r="19" spans="1:30" ht="6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30" ht="14.25" customHeight="1">
      <c r="A20" s="100" t="s">
        <v>149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30">
      <c r="A21" s="16" t="s">
        <v>107</v>
      </c>
    </row>
    <row r="22" spans="1:30">
      <c r="A22" s="16" t="s">
        <v>246</v>
      </c>
      <c r="K22" s="18"/>
    </row>
    <row r="23" spans="1:30">
      <c r="A23" s="16" t="s">
        <v>108</v>
      </c>
      <c r="K23" s="18"/>
    </row>
    <row r="24" spans="1:30" ht="27.75" customHeight="1">
      <c r="A24" s="165" t="s">
        <v>10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</row>
    <row r="25" spans="1:30">
      <c r="A25" s="16" t="s">
        <v>109</v>
      </c>
      <c r="K25" s="18"/>
    </row>
    <row r="26" spans="1:30">
      <c r="A26" s="104" t="s">
        <v>217</v>
      </c>
    </row>
    <row r="27" spans="1:30">
      <c r="A27" s="101" t="s">
        <v>175</v>
      </c>
    </row>
  </sheetData>
  <mergeCells count="5">
    <mergeCell ref="A1:K1"/>
    <mergeCell ref="A2:A3"/>
    <mergeCell ref="B2:J2"/>
    <mergeCell ref="K2:K3"/>
    <mergeCell ref="A24:K24"/>
  </mergeCells>
  <phoneticPr fontId="0" type="noConversion"/>
  <hyperlinks>
    <hyperlink ref="M2" location="Index!Print_Area" display="INDEX"/>
  </hyperlinks>
  <printOptions horizontalCentered="1"/>
  <pageMargins left="0.25" right="0.25" top="0.75" bottom="0" header="0.5" footer="0.5"/>
  <pageSetup scale="65" orientation="portrait" r:id="rId1"/>
  <headerFooter alignWithMargins="0">
    <oddFooter>&amp;L&amp;"Tahoma,Regular"Hawai`i Department of Health (DOH)&amp;C&amp;"Tahoma,Regular"Hawai`i Health Survey (HHS), Office of Health Status Monitoring (OHSM)&amp;R&amp;"Tahoma,Regular"&amp;D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="80" zoomScaleNormal="80" zoomScaleSheetLayoutView="75" workbookViewId="0">
      <selection sqref="A1:K1"/>
    </sheetView>
  </sheetViews>
  <sheetFormatPr defaultColWidth="8.77734375" defaultRowHeight="13.2"/>
  <cols>
    <col min="1" max="1" width="24.77734375" style="2" customWidth="1"/>
    <col min="2" max="7" width="13.77734375" style="2" customWidth="1"/>
    <col min="8" max="8" width="15.6640625" style="2" customWidth="1"/>
    <col min="9" max="9" width="14.33203125" style="2" customWidth="1"/>
    <col min="10" max="10" width="15.6640625" style="2" customWidth="1"/>
    <col min="11" max="11" width="17.77734375" style="2" customWidth="1"/>
    <col min="12" max="12" width="9.33203125" style="1" customWidth="1"/>
    <col min="13" max="16384" width="8.77734375" style="2"/>
  </cols>
  <sheetData>
    <row r="1" spans="1:13" ht="39.6" customHeight="1" thickBot="1">
      <c r="A1" s="160" t="s">
        <v>207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3" ht="35.25" customHeight="1" thickBot="1">
      <c r="A2" s="162" t="s">
        <v>31</v>
      </c>
      <c r="B2" s="166" t="s">
        <v>97</v>
      </c>
      <c r="C2" s="166"/>
      <c r="D2" s="166"/>
      <c r="E2" s="166"/>
      <c r="F2" s="166"/>
      <c r="G2" s="166"/>
      <c r="H2" s="166"/>
      <c r="I2" s="166"/>
      <c r="J2" s="166"/>
      <c r="K2" s="162" t="s">
        <v>171</v>
      </c>
      <c r="M2" s="147" t="s">
        <v>252</v>
      </c>
    </row>
    <row r="3" spans="1:13" ht="34.5" customHeight="1">
      <c r="A3" s="163"/>
      <c r="B3" s="4" t="s">
        <v>98</v>
      </c>
      <c r="C3" s="4" t="s">
        <v>99</v>
      </c>
      <c r="D3" s="4" t="s">
        <v>100</v>
      </c>
      <c r="E3" s="4" t="s">
        <v>101</v>
      </c>
      <c r="F3" s="4" t="s">
        <v>91</v>
      </c>
      <c r="G3" s="4" t="s">
        <v>102</v>
      </c>
      <c r="H3" s="4" t="s">
        <v>103</v>
      </c>
      <c r="I3" s="4" t="s">
        <v>104</v>
      </c>
      <c r="J3" s="4" t="s">
        <v>105</v>
      </c>
      <c r="K3" s="163"/>
    </row>
    <row r="4" spans="1:13" ht="6" customHeight="1">
      <c r="A4" s="3"/>
      <c r="B4" s="5"/>
      <c r="C4" s="5"/>
      <c r="D4" s="5"/>
      <c r="E4" s="5"/>
      <c r="F4" s="5"/>
      <c r="G4" s="5"/>
      <c r="H4" s="5"/>
      <c r="I4" s="5"/>
      <c r="J4" s="5"/>
    </row>
    <row r="5" spans="1:13" ht="12.75" customHeight="1">
      <c r="A5" s="6" t="s">
        <v>30</v>
      </c>
      <c r="B5" s="59"/>
      <c r="C5" s="59"/>
      <c r="D5" s="59"/>
      <c r="E5" s="59"/>
      <c r="F5" s="59"/>
      <c r="G5" s="59"/>
      <c r="H5" s="59"/>
      <c r="I5" s="59"/>
      <c r="J5" s="59"/>
      <c r="K5" s="41"/>
      <c r="L5" s="57"/>
    </row>
    <row r="6" spans="1:13" ht="12.75" customHeight="1">
      <c r="A6" s="107" t="s">
        <v>19</v>
      </c>
      <c r="B6" s="128" t="s">
        <v>236</v>
      </c>
      <c r="C6" s="150" t="s">
        <v>253</v>
      </c>
      <c r="D6" s="128" t="s">
        <v>236</v>
      </c>
      <c r="E6" s="128" t="s">
        <v>236</v>
      </c>
      <c r="F6" s="96">
        <v>1764</v>
      </c>
      <c r="G6" s="96">
        <v>3338</v>
      </c>
      <c r="H6" s="96">
        <v>6346</v>
      </c>
      <c r="I6" s="96">
        <v>6501</v>
      </c>
      <c r="J6" s="96">
        <v>6692</v>
      </c>
      <c r="K6" s="96">
        <v>25415</v>
      </c>
      <c r="L6" s="57"/>
    </row>
    <row r="7" spans="1:13" ht="12.75" customHeight="1">
      <c r="A7" s="108" t="s">
        <v>18</v>
      </c>
      <c r="B7" s="150" t="s">
        <v>253</v>
      </c>
      <c r="C7" s="128" t="s">
        <v>236</v>
      </c>
      <c r="D7" s="128" t="s">
        <v>236</v>
      </c>
      <c r="E7" s="128" t="s">
        <v>236</v>
      </c>
      <c r="F7" s="96">
        <v>609</v>
      </c>
      <c r="G7" s="96">
        <v>4234</v>
      </c>
      <c r="H7" s="96">
        <v>7567</v>
      </c>
      <c r="I7" s="96">
        <v>6821</v>
      </c>
      <c r="J7" s="96">
        <v>6364</v>
      </c>
      <c r="K7" s="96">
        <v>26597</v>
      </c>
      <c r="L7" s="57"/>
    </row>
    <row r="8" spans="1:13" ht="12.75" customHeight="1">
      <c r="A8" s="6" t="s">
        <v>95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57"/>
    </row>
    <row r="9" spans="1:13" ht="12.75" customHeight="1">
      <c r="A9" s="107" t="s">
        <v>74</v>
      </c>
      <c r="B9" s="128" t="s">
        <v>236</v>
      </c>
      <c r="C9" s="128" t="s">
        <v>236</v>
      </c>
      <c r="D9" s="128" t="s">
        <v>236</v>
      </c>
      <c r="E9" s="128" t="s">
        <v>236</v>
      </c>
      <c r="F9" s="128" t="s">
        <v>236</v>
      </c>
      <c r="G9" s="96">
        <v>3366</v>
      </c>
      <c r="H9" s="96">
        <v>8012</v>
      </c>
      <c r="I9" s="96">
        <v>6205</v>
      </c>
      <c r="J9" s="96">
        <v>4803</v>
      </c>
      <c r="K9" s="96">
        <v>24249</v>
      </c>
      <c r="L9" s="57"/>
    </row>
    <row r="10" spans="1:13" ht="12.75" customHeight="1">
      <c r="A10" s="107" t="s">
        <v>75</v>
      </c>
      <c r="B10" s="150" t="s">
        <v>253</v>
      </c>
      <c r="C10" s="150" t="s">
        <v>253</v>
      </c>
      <c r="D10" s="150" t="s">
        <v>253</v>
      </c>
      <c r="E10" s="128" t="s">
        <v>236</v>
      </c>
      <c r="F10" s="128" t="s">
        <v>236</v>
      </c>
      <c r="G10" s="96">
        <v>1436</v>
      </c>
      <c r="H10" s="96">
        <v>1141</v>
      </c>
      <c r="I10" s="96">
        <v>1346</v>
      </c>
      <c r="J10" s="96">
        <v>1331</v>
      </c>
      <c r="K10" s="96">
        <v>5745</v>
      </c>
      <c r="L10" s="57"/>
    </row>
    <row r="11" spans="1:13" ht="12.75" customHeight="1">
      <c r="A11" s="107" t="s">
        <v>228</v>
      </c>
      <c r="B11" s="150" t="s">
        <v>253</v>
      </c>
      <c r="C11" s="150" t="s">
        <v>253</v>
      </c>
      <c r="D11" s="150" t="s">
        <v>253</v>
      </c>
      <c r="E11" s="150" t="s">
        <v>253</v>
      </c>
      <c r="F11" s="128" t="s">
        <v>236</v>
      </c>
      <c r="G11" s="150" t="s">
        <v>253</v>
      </c>
      <c r="H11" s="128" t="s">
        <v>236</v>
      </c>
      <c r="I11" s="96">
        <v>787</v>
      </c>
      <c r="J11" s="96">
        <v>518</v>
      </c>
      <c r="K11" s="96">
        <v>1847</v>
      </c>
      <c r="L11" s="57"/>
    </row>
    <row r="12" spans="1:13" ht="12.75" customHeight="1">
      <c r="A12" s="107" t="s">
        <v>76</v>
      </c>
      <c r="B12" s="150" t="s">
        <v>253</v>
      </c>
      <c r="C12" s="150" t="s">
        <v>253</v>
      </c>
      <c r="D12" s="150" t="s">
        <v>253</v>
      </c>
      <c r="E12" s="150" t="s">
        <v>253</v>
      </c>
      <c r="F12" s="128" t="s">
        <v>236</v>
      </c>
      <c r="G12" s="128" t="s">
        <v>236</v>
      </c>
      <c r="H12" s="96">
        <v>354</v>
      </c>
      <c r="I12" s="96">
        <v>637</v>
      </c>
      <c r="J12" s="96">
        <v>721</v>
      </c>
      <c r="K12" s="96">
        <v>1946</v>
      </c>
      <c r="L12" s="57"/>
    </row>
    <row r="13" spans="1:13" ht="12.75" customHeight="1">
      <c r="A13" s="107" t="s">
        <v>77</v>
      </c>
      <c r="B13" s="150" t="s">
        <v>253</v>
      </c>
      <c r="C13" s="150" t="s">
        <v>253</v>
      </c>
      <c r="D13" s="150" t="s">
        <v>253</v>
      </c>
      <c r="E13" s="128" t="s">
        <v>236</v>
      </c>
      <c r="F13" s="128" t="s">
        <v>236</v>
      </c>
      <c r="G13" s="96">
        <v>1404</v>
      </c>
      <c r="H13" s="96">
        <v>2888</v>
      </c>
      <c r="I13" s="96">
        <v>3003</v>
      </c>
      <c r="J13" s="96">
        <v>4622</v>
      </c>
      <c r="K13" s="96">
        <v>12594</v>
      </c>
      <c r="L13" s="57"/>
    </row>
    <row r="14" spans="1:13" s="18" customFormat="1" ht="12.75" customHeight="1">
      <c r="A14" s="107" t="s">
        <v>188</v>
      </c>
      <c r="B14" s="128" t="s">
        <v>236</v>
      </c>
      <c r="C14" s="150" t="s">
        <v>253</v>
      </c>
      <c r="D14" s="150" t="s">
        <v>253</v>
      </c>
      <c r="E14" s="128" t="s">
        <v>236</v>
      </c>
      <c r="F14" s="128" t="s">
        <v>236</v>
      </c>
      <c r="G14" s="96">
        <v>1176</v>
      </c>
      <c r="H14" s="96">
        <v>1347</v>
      </c>
      <c r="I14" s="96">
        <v>1344</v>
      </c>
      <c r="J14" s="96">
        <v>1061</v>
      </c>
      <c r="K14" s="96">
        <v>5630</v>
      </c>
      <c r="L14" s="57"/>
    </row>
    <row r="15" spans="1:13" s="18" customFormat="1" ht="12.75" customHeight="1">
      <c r="A15" s="21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57"/>
    </row>
    <row r="16" spans="1:13" s="18" customFormat="1" ht="10.95" customHeight="1">
      <c r="A16" s="21"/>
      <c r="B16" s="59"/>
      <c r="C16" s="59"/>
      <c r="D16" s="59"/>
      <c r="E16" s="59"/>
      <c r="F16" s="59"/>
      <c r="G16" s="59"/>
      <c r="H16" s="59"/>
      <c r="I16" s="59"/>
      <c r="J16" s="59"/>
      <c r="K16" s="17"/>
      <c r="L16" s="57"/>
    </row>
    <row r="17" spans="1:12" s="18" customFormat="1" ht="15.75" customHeight="1">
      <c r="A17" s="22" t="s">
        <v>163</v>
      </c>
      <c r="B17" s="128" t="s">
        <v>236</v>
      </c>
      <c r="C17" s="128" t="s">
        <v>236</v>
      </c>
      <c r="D17" s="128" t="s">
        <v>236</v>
      </c>
      <c r="E17" s="63">
        <v>535</v>
      </c>
      <c r="F17" s="63">
        <v>2373</v>
      </c>
      <c r="G17" s="63">
        <v>7572</v>
      </c>
      <c r="H17" s="63">
        <v>13913</v>
      </c>
      <c r="I17" s="63">
        <v>13322</v>
      </c>
      <c r="J17" s="63">
        <v>13056</v>
      </c>
      <c r="K17" s="63">
        <v>52012</v>
      </c>
      <c r="L17" s="64"/>
    </row>
    <row r="18" spans="1:12" ht="6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7"/>
    </row>
    <row r="19" spans="1:12" ht="6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2" ht="14.25" customHeight="1">
      <c r="A20" s="100" t="s">
        <v>159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2">
      <c r="A21" s="16" t="s">
        <v>107</v>
      </c>
    </row>
    <row r="22" spans="1:12">
      <c r="A22" s="16" t="s">
        <v>247</v>
      </c>
      <c r="K22" s="18"/>
    </row>
    <row r="23" spans="1:12">
      <c r="A23" s="16" t="s">
        <v>108</v>
      </c>
      <c r="K23" s="18"/>
    </row>
    <row r="24" spans="1:12" ht="25.5" customHeight="1">
      <c r="A24" s="165" t="s">
        <v>10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</row>
    <row r="25" spans="1:12">
      <c r="A25" s="16" t="s">
        <v>109</v>
      </c>
      <c r="K25" s="18"/>
    </row>
    <row r="26" spans="1:12">
      <c r="A26" s="104" t="s">
        <v>218</v>
      </c>
    </row>
    <row r="27" spans="1:12">
      <c r="A27" s="101" t="s">
        <v>175</v>
      </c>
    </row>
  </sheetData>
  <mergeCells count="5">
    <mergeCell ref="A24:K24"/>
    <mergeCell ref="A1:K1"/>
    <mergeCell ref="A2:A3"/>
    <mergeCell ref="B2:J2"/>
    <mergeCell ref="K2:K3"/>
  </mergeCells>
  <phoneticPr fontId="26" type="noConversion"/>
  <hyperlinks>
    <hyperlink ref="M2" location="Index!Print_Area" display="INDEX"/>
  </hyperlinks>
  <printOptions horizontalCentered="1"/>
  <pageMargins left="0.25" right="0.25" top="0.75" bottom="0" header="0.5" footer="0.5"/>
  <pageSetup scale="65" orientation="portrait" r:id="rId1"/>
  <headerFooter alignWithMargins="0">
    <oddFooter>&amp;L&amp;"Tahoma,Regular"Hawai`i Department of Health (DOH)&amp;C&amp;"Tahoma,Regular"Hawai`i Health Survey (HHS), Office of Health Status Monitoring (OHSM)&amp;R&amp;"Tahoma,Regular"&amp;D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zoomScale="80" zoomScaleNormal="80" zoomScaleSheetLayoutView="75" workbookViewId="0">
      <selection activeCell="J6" sqref="J6"/>
    </sheetView>
  </sheetViews>
  <sheetFormatPr defaultColWidth="8.77734375" defaultRowHeight="13.2"/>
  <cols>
    <col min="1" max="1" width="27.6640625" style="2" customWidth="1"/>
    <col min="2" max="7" width="13.77734375" style="2" customWidth="1"/>
    <col min="8" max="8" width="15.6640625" style="2" customWidth="1"/>
    <col min="9" max="9" width="14.33203125" style="2" customWidth="1"/>
    <col min="10" max="10" width="15.6640625" style="2" customWidth="1"/>
    <col min="11" max="11" width="17.77734375" style="2" customWidth="1"/>
    <col min="12" max="17" width="9.33203125" style="1" customWidth="1"/>
    <col min="18" max="19" width="12.33203125" style="1" customWidth="1"/>
    <col min="20" max="31" width="9.33203125" style="1" customWidth="1"/>
    <col min="32" max="16384" width="8.77734375" style="2"/>
  </cols>
  <sheetData>
    <row r="1" spans="1:31" ht="39.6" customHeight="1" thickBot="1">
      <c r="A1" s="160" t="s">
        <v>208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31" ht="35.25" customHeight="1" thickBot="1">
      <c r="A2" s="162" t="s">
        <v>31</v>
      </c>
      <c r="B2" s="166" t="s">
        <v>97</v>
      </c>
      <c r="C2" s="166"/>
      <c r="D2" s="166"/>
      <c r="E2" s="166"/>
      <c r="F2" s="166"/>
      <c r="G2" s="166"/>
      <c r="H2" s="166"/>
      <c r="I2" s="166"/>
      <c r="J2" s="166"/>
      <c r="K2" s="162" t="s">
        <v>172</v>
      </c>
      <c r="M2" s="147" t="s">
        <v>252</v>
      </c>
    </row>
    <row r="3" spans="1:31" ht="34.5" customHeight="1">
      <c r="A3" s="163"/>
      <c r="B3" s="4" t="s">
        <v>98</v>
      </c>
      <c r="C3" s="4" t="s">
        <v>99</v>
      </c>
      <c r="D3" s="4" t="s">
        <v>100</v>
      </c>
      <c r="E3" s="4" t="s">
        <v>101</v>
      </c>
      <c r="F3" s="4" t="s">
        <v>91</v>
      </c>
      <c r="G3" s="4" t="s">
        <v>102</v>
      </c>
      <c r="H3" s="4" t="s">
        <v>103</v>
      </c>
      <c r="I3" s="4" t="s">
        <v>104</v>
      </c>
      <c r="J3" s="4" t="s">
        <v>105</v>
      </c>
      <c r="K3" s="163"/>
    </row>
    <row r="4" spans="1:31" ht="6" customHeight="1">
      <c r="A4" s="3"/>
      <c r="B4" s="5"/>
      <c r="C4" s="5"/>
      <c r="D4" s="5"/>
      <c r="E4" s="5"/>
      <c r="F4" s="5"/>
      <c r="G4" s="5"/>
      <c r="H4" s="5"/>
      <c r="I4" s="5"/>
      <c r="J4" s="5"/>
    </row>
    <row r="5" spans="1:31" ht="12.75" customHeight="1">
      <c r="A5" s="6" t="s">
        <v>30</v>
      </c>
      <c r="B5" s="59"/>
      <c r="C5" s="59"/>
      <c r="D5" s="59"/>
      <c r="E5" s="59"/>
      <c r="F5" s="59"/>
      <c r="G5" s="59"/>
      <c r="H5" s="59"/>
      <c r="I5" s="59"/>
      <c r="J5" s="59"/>
      <c r="K5" s="41"/>
      <c r="L5" s="57"/>
    </row>
    <row r="6" spans="1:31" ht="12.75" customHeight="1">
      <c r="A6" s="107" t="s">
        <v>19</v>
      </c>
      <c r="B6" s="128" t="s">
        <v>236</v>
      </c>
      <c r="C6" s="150" t="s">
        <v>253</v>
      </c>
      <c r="D6" s="128" t="s">
        <v>236</v>
      </c>
      <c r="E6" s="128" t="s">
        <v>236</v>
      </c>
      <c r="F6" s="96">
        <v>1213</v>
      </c>
      <c r="G6" s="96">
        <v>3309</v>
      </c>
      <c r="H6" s="96">
        <v>9242</v>
      </c>
      <c r="I6" s="96">
        <v>7030</v>
      </c>
      <c r="J6" s="96">
        <v>11836</v>
      </c>
      <c r="K6" s="96">
        <v>33965</v>
      </c>
      <c r="L6" s="57"/>
    </row>
    <row r="7" spans="1:31" ht="12.75" customHeight="1">
      <c r="A7" s="108" t="s">
        <v>18</v>
      </c>
      <c r="B7" s="128" t="s">
        <v>236</v>
      </c>
      <c r="C7" s="128" t="s">
        <v>236</v>
      </c>
      <c r="D7" s="150" t="s">
        <v>253</v>
      </c>
      <c r="E7" s="128" t="s">
        <v>236</v>
      </c>
      <c r="F7" s="96">
        <v>654</v>
      </c>
      <c r="G7" s="96">
        <v>1569</v>
      </c>
      <c r="H7" s="96">
        <v>4977</v>
      </c>
      <c r="I7" s="96">
        <v>4602</v>
      </c>
      <c r="J7" s="96">
        <v>8110</v>
      </c>
      <c r="K7" s="96">
        <v>20942</v>
      </c>
      <c r="L7" s="57"/>
    </row>
    <row r="8" spans="1:31" ht="12.75" customHeight="1">
      <c r="A8" s="6" t="s">
        <v>95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57"/>
    </row>
    <row r="9" spans="1:31" ht="12.75" customHeight="1">
      <c r="A9" s="107" t="s">
        <v>74</v>
      </c>
      <c r="B9" s="128" t="s">
        <v>236</v>
      </c>
      <c r="C9" s="150" t="s">
        <v>253</v>
      </c>
      <c r="D9" s="150" t="s">
        <v>253</v>
      </c>
      <c r="E9" s="128" t="s">
        <v>236</v>
      </c>
      <c r="F9" s="128" t="s">
        <v>236</v>
      </c>
      <c r="G9" s="96">
        <v>1671</v>
      </c>
      <c r="H9" s="96">
        <v>4833</v>
      </c>
      <c r="I9" s="96">
        <v>3795</v>
      </c>
      <c r="J9" s="96">
        <v>6024</v>
      </c>
      <c r="K9" s="96">
        <v>18229</v>
      </c>
      <c r="L9" s="57"/>
    </row>
    <row r="10" spans="1:31" ht="12.75" customHeight="1">
      <c r="A10" s="107" t="s">
        <v>75</v>
      </c>
      <c r="B10" s="128" t="s">
        <v>236</v>
      </c>
      <c r="C10" s="128" t="s">
        <v>236</v>
      </c>
      <c r="D10" s="128" t="s">
        <v>236</v>
      </c>
      <c r="E10" s="150" t="s">
        <v>253</v>
      </c>
      <c r="F10" s="128" t="s">
        <v>236</v>
      </c>
      <c r="G10" s="96">
        <v>1184</v>
      </c>
      <c r="H10" s="96">
        <v>2777</v>
      </c>
      <c r="I10" s="96">
        <v>2099</v>
      </c>
      <c r="J10" s="96">
        <v>2519</v>
      </c>
      <c r="K10" s="96">
        <v>9090</v>
      </c>
      <c r="L10" s="57"/>
    </row>
    <row r="11" spans="1:31" ht="12.75" customHeight="1">
      <c r="A11" s="107" t="s">
        <v>228</v>
      </c>
      <c r="B11" s="150" t="s">
        <v>253</v>
      </c>
      <c r="C11" s="128" t="s">
        <v>236</v>
      </c>
      <c r="D11" s="128" t="s">
        <v>236</v>
      </c>
      <c r="E11" s="150" t="s">
        <v>253</v>
      </c>
      <c r="F11" s="150" t="s">
        <v>253</v>
      </c>
      <c r="G11" s="128" t="s">
        <v>236</v>
      </c>
      <c r="H11" s="128" t="s">
        <v>236</v>
      </c>
      <c r="I11" s="128" t="s">
        <v>236</v>
      </c>
      <c r="J11" s="96">
        <v>1915</v>
      </c>
      <c r="K11" s="96">
        <v>2912</v>
      </c>
      <c r="L11" s="57"/>
    </row>
    <row r="12" spans="1:31" ht="12.75" customHeight="1">
      <c r="A12" s="107" t="s">
        <v>76</v>
      </c>
      <c r="B12" s="150" t="s">
        <v>253</v>
      </c>
      <c r="C12" s="150" t="s">
        <v>253</v>
      </c>
      <c r="D12" s="150" t="s">
        <v>253</v>
      </c>
      <c r="E12" s="150" t="s">
        <v>253</v>
      </c>
      <c r="F12" s="128" t="s">
        <v>236</v>
      </c>
      <c r="G12" s="128" t="s">
        <v>236</v>
      </c>
      <c r="H12" s="96">
        <v>2246</v>
      </c>
      <c r="I12" s="96">
        <v>1282</v>
      </c>
      <c r="J12" s="96">
        <v>1544</v>
      </c>
      <c r="K12" s="96">
        <v>5942</v>
      </c>
      <c r="L12" s="57"/>
    </row>
    <row r="13" spans="1:31" ht="12.75" customHeight="1">
      <c r="A13" s="107" t="s">
        <v>77</v>
      </c>
      <c r="B13" s="150" t="s">
        <v>253</v>
      </c>
      <c r="C13" s="150" t="s">
        <v>253</v>
      </c>
      <c r="D13" s="128" t="s">
        <v>236</v>
      </c>
      <c r="E13" s="150" t="s">
        <v>253</v>
      </c>
      <c r="F13" s="128" t="s">
        <v>236</v>
      </c>
      <c r="G13" s="96">
        <v>883</v>
      </c>
      <c r="H13" s="96">
        <v>2671</v>
      </c>
      <c r="I13" s="96">
        <v>3012</v>
      </c>
      <c r="J13" s="96">
        <v>6970</v>
      </c>
      <c r="K13" s="96">
        <v>13673</v>
      </c>
      <c r="L13" s="57"/>
    </row>
    <row r="14" spans="1:31" s="18" customFormat="1" ht="12.75" customHeight="1">
      <c r="A14" s="107" t="s">
        <v>188</v>
      </c>
      <c r="B14" s="128" t="s">
        <v>236</v>
      </c>
      <c r="C14" s="150" t="s">
        <v>253</v>
      </c>
      <c r="D14" s="128" t="s">
        <v>236</v>
      </c>
      <c r="E14" s="128" t="s">
        <v>236</v>
      </c>
      <c r="F14" s="128" t="s">
        <v>236</v>
      </c>
      <c r="G14" s="128" t="s">
        <v>236</v>
      </c>
      <c r="H14" s="96">
        <v>1293</v>
      </c>
      <c r="I14" s="96">
        <v>1054</v>
      </c>
      <c r="J14" s="96">
        <v>975</v>
      </c>
      <c r="K14" s="96">
        <v>5058</v>
      </c>
      <c r="L14" s="57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18" customFormat="1" ht="12.75" customHeight="1">
      <c r="A15" s="21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57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18" customFormat="1" ht="10.95" customHeight="1">
      <c r="A16" s="21"/>
      <c r="B16" s="59"/>
      <c r="C16" s="59"/>
      <c r="D16" s="59"/>
      <c r="E16" s="59"/>
      <c r="F16" s="59"/>
      <c r="G16" s="59"/>
      <c r="H16" s="59"/>
      <c r="I16" s="59"/>
      <c r="J16" s="59"/>
      <c r="K16" s="17"/>
      <c r="L16" s="57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18" customFormat="1" ht="15.75" customHeight="1">
      <c r="A17" s="22" t="s">
        <v>162</v>
      </c>
      <c r="B17" s="128" t="s">
        <v>236</v>
      </c>
      <c r="C17" s="128" t="s">
        <v>236</v>
      </c>
      <c r="D17" s="128" t="s">
        <v>236</v>
      </c>
      <c r="E17" s="128" t="s">
        <v>236</v>
      </c>
      <c r="F17" s="63">
        <v>1867</v>
      </c>
      <c r="G17" s="63">
        <v>4878</v>
      </c>
      <c r="H17" s="63">
        <v>14219</v>
      </c>
      <c r="I17" s="63">
        <v>11632</v>
      </c>
      <c r="J17" s="63">
        <v>19946</v>
      </c>
      <c r="K17" s="63">
        <v>54907</v>
      </c>
      <c r="L17" s="64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ht="6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7"/>
    </row>
    <row r="19" spans="1:31" ht="6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31" ht="14.25" customHeight="1">
      <c r="A20" s="100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31">
      <c r="A21" s="16" t="s">
        <v>107</v>
      </c>
    </row>
    <row r="22" spans="1:31">
      <c r="A22" s="16" t="s">
        <v>248</v>
      </c>
      <c r="K22" s="18"/>
    </row>
    <row r="23" spans="1:31">
      <c r="A23" s="16" t="s">
        <v>108</v>
      </c>
      <c r="K23" s="18"/>
    </row>
    <row r="24" spans="1:31" ht="25.5" customHeight="1">
      <c r="A24" s="165" t="s">
        <v>10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</row>
    <row r="25" spans="1:31">
      <c r="A25" s="16" t="s">
        <v>109</v>
      </c>
      <c r="K25" s="18"/>
    </row>
    <row r="26" spans="1:31">
      <c r="A26" s="104" t="s">
        <v>219</v>
      </c>
    </row>
    <row r="27" spans="1:31">
      <c r="A27" s="101" t="s">
        <v>175</v>
      </c>
    </row>
  </sheetData>
  <mergeCells count="5">
    <mergeCell ref="A24:K24"/>
    <mergeCell ref="A1:K1"/>
    <mergeCell ref="A2:A3"/>
    <mergeCell ref="B2:J2"/>
    <mergeCell ref="K2:K3"/>
  </mergeCells>
  <phoneticPr fontId="26" type="noConversion"/>
  <hyperlinks>
    <hyperlink ref="M2" location="Index!Print_Area" display="INDEX"/>
  </hyperlinks>
  <printOptions horizontalCentered="1"/>
  <pageMargins left="0.25" right="0.25" top="0.75" bottom="0" header="0.5" footer="0.5"/>
  <pageSetup scale="65" orientation="portrait" r:id="rId1"/>
  <headerFooter alignWithMargins="0">
    <oddFooter>&amp;L&amp;"Tahoma,Regular"Hawai`i Department of Health (DOH)&amp;C&amp;"Tahoma,Regular"Hawai`i Health Survey (HHS), Office of Health Status Monitoring (OHSM)&amp;R&amp;"Tahoma,Regular"&amp;D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zoomScale="80" zoomScaleNormal="80" zoomScaleSheetLayoutView="75" workbookViewId="0">
      <selection sqref="A1:K1"/>
    </sheetView>
  </sheetViews>
  <sheetFormatPr defaultColWidth="8.77734375" defaultRowHeight="13.2"/>
  <cols>
    <col min="1" max="1" width="24.77734375" style="2" customWidth="1"/>
    <col min="2" max="7" width="13.77734375" style="2" customWidth="1"/>
    <col min="8" max="8" width="15.6640625" style="2" customWidth="1"/>
    <col min="9" max="9" width="14.33203125" style="2" customWidth="1"/>
    <col min="10" max="10" width="15.6640625" style="2" customWidth="1"/>
    <col min="11" max="11" width="17.77734375" style="2" customWidth="1"/>
    <col min="12" max="16" width="9.33203125" style="1" customWidth="1"/>
    <col min="17" max="18" width="12.33203125" style="1" customWidth="1"/>
    <col min="19" max="30" width="9.33203125" style="1" customWidth="1"/>
    <col min="31" max="16384" width="8.77734375" style="2"/>
  </cols>
  <sheetData>
    <row r="1" spans="1:30" ht="39.6" customHeight="1" thickBot="1">
      <c r="A1" s="160" t="s">
        <v>209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30" ht="35.25" customHeight="1" thickBot="1">
      <c r="A2" s="162" t="s">
        <v>31</v>
      </c>
      <c r="B2" s="163" t="s">
        <v>97</v>
      </c>
      <c r="C2" s="163"/>
      <c r="D2" s="163"/>
      <c r="E2" s="163"/>
      <c r="F2" s="163"/>
      <c r="G2" s="163"/>
      <c r="H2" s="163"/>
      <c r="I2" s="163"/>
      <c r="J2" s="163"/>
      <c r="K2" s="162" t="s">
        <v>173</v>
      </c>
      <c r="M2" s="147" t="s">
        <v>252</v>
      </c>
    </row>
    <row r="3" spans="1:30" ht="34.5" customHeight="1">
      <c r="A3" s="163"/>
      <c r="B3" s="4" t="s">
        <v>98</v>
      </c>
      <c r="C3" s="4" t="s">
        <v>99</v>
      </c>
      <c r="D3" s="4" t="s">
        <v>100</v>
      </c>
      <c r="E3" s="4" t="s">
        <v>101</v>
      </c>
      <c r="F3" s="4" t="s">
        <v>91</v>
      </c>
      <c r="G3" s="4" t="s">
        <v>102</v>
      </c>
      <c r="H3" s="4" t="s">
        <v>103</v>
      </c>
      <c r="I3" s="4" t="s">
        <v>104</v>
      </c>
      <c r="J3" s="4" t="s">
        <v>105</v>
      </c>
      <c r="K3" s="163"/>
    </row>
    <row r="4" spans="1:30" ht="6" customHeight="1">
      <c r="A4" s="3"/>
      <c r="B4" s="5"/>
      <c r="C4" s="5"/>
      <c r="D4" s="5"/>
      <c r="E4" s="5"/>
      <c r="F4" s="5"/>
      <c r="G4" s="5"/>
      <c r="H4" s="5"/>
      <c r="I4" s="5"/>
      <c r="J4" s="5"/>
    </row>
    <row r="5" spans="1:30" ht="12.75" customHeight="1">
      <c r="A5" s="6" t="s">
        <v>30</v>
      </c>
      <c r="B5" s="59"/>
      <c r="C5" s="59"/>
      <c r="D5" s="59"/>
      <c r="E5" s="59"/>
      <c r="F5" s="59"/>
      <c r="G5" s="59"/>
      <c r="H5" s="59"/>
      <c r="I5" s="59"/>
      <c r="J5" s="59"/>
      <c r="K5" s="41"/>
      <c r="L5" s="57"/>
    </row>
    <row r="6" spans="1:30" ht="12.75" customHeight="1">
      <c r="A6" s="107" t="s">
        <v>19</v>
      </c>
      <c r="B6" s="128" t="s">
        <v>236</v>
      </c>
      <c r="C6" s="128" t="s">
        <v>236</v>
      </c>
      <c r="D6" s="128" t="s">
        <v>236</v>
      </c>
      <c r="E6" s="128" t="s">
        <v>236</v>
      </c>
      <c r="F6" s="128" t="s">
        <v>236</v>
      </c>
      <c r="G6" s="96">
        <v>1932</v>
      </c>
      <c r="H6" s="96">
        <v>2101</v>
      </c>
      <c r="I6" s="96">
        <v>2161</v>
      </c>
      <c r="J6" s="96">
        <v>3025</v>
      </c>
      <c r="K6" s="96">
        <v>10885</v>
      </c>
      <c r="L6" s="57"/>
    </row>
    <row r="7" spans="1:30" ht="12.75" customHeight="1">
      <c r="A7" s="108" t="s">
        <v>18</v>
      </c>
      <c r="B7" s="128" t="s">
        <v>236</v>
      </c>
      <c r="C7" s="150" t="s">
        <v>253</v>
      </c>
      <c r="D7" s="128" t="s">
        <v>236</v>
      </c>
      <c r="E7" s="128" t="s">
        <v>236</v>
      </c>
      <c r="F7" s="128" t="s">
        <v>236</v>
      </c>
      <c r="G7" s="96">
        <v>2093</v>
      </c>
      <c r="H7" s="96">
        <v>2576</v>
      </c>
      <c r="I7" s="96">
        <v>2059</v>
      </c>
      <c r="J7" s="96">
        <v>2995</v>
      </c>
      <c r="K7" s="96">
        <v>12109</v>
      </c>
      <c r="L7" s="57"/>
    </row>
    <row r="8" spans="1:30" ht="12.75" customHeight="1">
      <c r="A8" s="6" t="s">
        <v>95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57"/>
    </row>
    <row r="9" spans="1:30" ht="12.75" customHeight="1">
      <c r="A9" s="107" t="s">
        <v>74</v>
      </c>
      <c r="B9" s="150" t="s">
        <v>253</v>
      </c>
      <c r="C9" s="150" t="s">
        <v>253</v>
      </c>
      <c r="D9" s="150" t="s">
        <v>253</v>
      </c>
      <c r="E9" s="128" t="s">
        <v>236</v>
      </c>
      <c r="F9" s="128" t="s">
        <v>236</v>
      </c>
      <c r="G9" s="96">
        <v>882</v>
      </c>
      <c r="H9" s="96">
        <v>1410</v>
      </c>
      <c r="I9" s="96">
        <v>1033</v>
      </c>
      <c r="J9" s="96">
        <v>2062</v>
      </c>
      <c r="K9" s="96">
        <v>5508</v>
      </c>
      <c r="L9" s="57"/>
    </row>
    <row r="10" spans="1:30" ht="12.75" customHeight="1">
      <c r="A10" s="107" t="s">
        <v>75</v>
      </c>
      <c r="B10" s="128" t="s">
        <v>236</v>
      </c>
      <c r="C10" s="128" t="s">
        <v>236</v>
      </c>
      <c r="D10" s="128" t="s">
        <v>236</v>
      </c>
      <c r="E10" s="128" t="s">
        <v>236</v>
      </c>
      <c r="F10" s="128" t="s">
        <v>236</v>
      </c>
      <c r="G10" s="96">
        <v>1444</v>
      </c>
      <c r="H10" s="96">
        <v>883</v>
      </c>
      <c r="I10" s="96">
        <v>1027</v>
      </c>
      <c r="J10" s="96">
        <v>754</v>
      </c>
      <c r="K10" s="96">
        <v>5889</v>
      </c>
      <c r="L10" s="57"/>
    </row>
    <row r="11" spans="1:30" ht="12.75" customHeight="1">
      <c r="A11" s="107" t="s">
        <v>228</v>
      </c>
      <c r="B11" s="128" t="s">
        <v>236</v>
      </c>
      <c r="C11" s="150" t="s">
        <v>253</v>
      </c>
      <c r="D11" s="150" t="s">
        <v>253</v>
      </c>
      <c r="E11" s="150" t="s">
        <v>253</v>
      </c>
      <c r="F11" s="150" t="s">
        <v>253</v>
      </c>
      <c r="G11" s="150" t="s">
        <v>253</v>
      </c>
      <c r="H11" s="128" t="s">
        <v>236</v>
      </c>
      <c r="I11" s="128" t="s">
        <v>236</v>
      </c>
      <c r="J11" s="128" t="s">
        <v>236</v>
      </c>
      <c r="K11" s="128" t="s">
        <v>236</v>
      </c>
      <c r="L11" s="57"/>
    </row>
    <row r="12" spans="1:30" ht="12.75" customHeight="1">
      <c r="A12" s="107" t="s">
        <v>76</v>
      </c>
      <c r="B12" s="128" t="s">
        <v>236</v>
      </c>
      <c r="C12" s="150" t="s">
        <v>253</v>
      </c>
      <c r="D12" s="128" t="s">
        <v>236</v>
      </c>
      <c r="E12" s="128" t="s">
        <v>236</v>
      </c>
      <c r="F12" s="128" t="s">
        <v>236</v>
      </c>
      <c r="G12" s="128" t="s">
        <v>236</v>
      </c>
      <c r="H12" s="128" t="s">
        <v>236</v>
      </c>
      <c r="I12" s="128" t="s">
        <v>236</v>
      </c>
      <c r="J12" s="128" t="s">
        <v>236</v>
      </c>
      <c r="K12" s="96">
        <v>2188</v>
      </c>
      <c r="L12" s="57"/>
    </row>
    <row r="13" spans="1:30" ht="12.75" customHeight="1">
      <c r="A13" s="107" t="s">
        <v>77</v>
      </c>
      <c r="B13" s="150" t="s">
        <v>253</v>
      </c>
      <c r="C13" s="150" t="s">
        <v>253</v>
      </c>
      <c r="D13" s="128" t="s">
        <v>236</v>
      </c>
      <c r="E13" s="128" t="s">
        <v>236</v>
      </c>
      <c r="F13" s="128" t="s">
        <v>236</v>
      </c>
      <c r="G13" s="128" t="s">
        <v>236</v>
      </c>
      <c r="H13" s="96">
        <v>1310</v>
      </c>
      <c r="I13" s="96">
        <v>1385</v>
      </c>
      <c r="J13" s="96">
        <v>2504</v>
      </c>
      <c r="K13" s="96">
        <v>6718</v>
      </c>
      <c r="L13" s="57"/>
    </row>
    <row r="14" spans="1:30" s="18" customFormat="1" ht="12.75" customHeight="1">
      <c r="A14" s="107" t="s">
        <v>188</v>
      </c>
      <c r="B14" s="150" t="s">
        <v>253</v>
      </c>
      <c r="C14" s="150" t="s">
        <v>253</v>
      </c>
      <c r="D14" s="150" t="s">
        <v>253</v>
      </c>
      <c r="E14" s="150" t="s">
        <v>253</v>
      </c>
      <c r="F14" s="128" t="s">
        <v>236</v>
      </c>
      <c r="G14" s="128" t="s">
        <v>236</v>
      </c>
      <c r="H14" s="128" t="s">
        <v>236</v>
      </c>
      <c r="I14" s="96">
        <v>576</v>
      </c>
      <c r="J14" s="128" t="s">
        <v>236</v>
      </c>
      <c r="K14" s="96">
        <v>1968</v>
      </c>
      <c r="L14" s="57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s="18" customFormat="1" ht="12.75" customHeight="1">
      <c r="A15" s="21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57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s="18" customFormat="1" ht="10.95" customHeight="1">
      <c r="A16" s="21"/>
      <c r="B16" s="59"/>
      <c r="C16" s="59"/>
      <c r="D16" s="59"/>
      <c r="E16" s="59"/>
      <c r="F16" s="59"/>
      <c r="G16" s="59"/>
      <c r="H16" s="59"/>
      <c r="I16" s="59"/>
      <c r="J16" s="59"/>
      <c r="K16" s="17"/>
      <c r="L16" s="57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s="18" customFormat="1" ht="15.75" customHeight="1">
      <c r="A17" s="22" t="s">
        <v>161</v>
      </c>
      <c r="B17" s="128" t="s">
        <v>236</v>
      </c>
      <c r="C17" s="128" t="s">
        <v>236</v>
      </c>
      <c r="D17" s="128" t="s">
        <v>236</v>
      </c>
      <c r="E17" s="63">
        <v>1536</v>
      </c>
      <c r="F17" s="63">
        <v>862</v>
      </c>
      <c r="G17" s="63">
        <v>4025</v>
      </c>
      <c r="H17" s="63">
        <v>4677</v>
      </c>
      <c r="I17" s="63">
        <v>4220</v>
      </c>
      <c r="J17" s="63">
        <v>6020</v>
      </c>
      <c r="K17" s="63">
        <v>22994</v>
      </c>
      <c r="L17" s="64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ht="6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7"/>
    </row>
    <row r="19" spans="1:30" ht="6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30" ht="14.25" customHeight="1">
      <c r="A20" s="100" t="s">
        <v>160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30">
      <c r="A21" s="16" t="s">
        <v>107</v>
      </c>
    </row>
    <row r="22" spans="1:30">
      <c r="A22" s="16" t="s">
        <v>249</v>
      </c>
      <c r="K22" s="18"/>
    </row>
    <row r="23" spans="1:30">
      <c r="A23" s="16" t="s">
        <v>108</v>
      </c>
      <c r="K23" s="18"/>
    </row>
    <row r="24" spans="1:30" ht="27.75" customHeight="1">
      <c r="A24" s="165" t="s">
        <v>10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</row>
    <row r="25" spans="1:30">
      <c r="A25" s="16" t="s">
        <v>109</v>
      </c>
      <c r="K25" s="18"/>
    </row>
    <row r="26" spans="1:30">
      <c r="A26" s="104" t="s">
        <v>220</v>
      </c>
    </row>
    <row r="27" spans="1:30">
      <c r="A27" s="101" t="s">
        <v>175</v>
      </c>
    </row>
    <row r="30" spans="1:30">
      <c r="F30" s="72"/>
      <c r="G30" s="72"/>
      <c r="H30" s="72"/>
      <c r="I30" s="72"/>
      <c r="J30" s="72"/>
      <c r="K30" s="72"/>
    </row>
  </sheetData>
  <mergeCells count="5">
    <mergeCell ref="A24:K24"/>
    <mergeCell ref="A1:K1"/>
    <mergeCell ref="A2:A3"/>
    <mergeCell ref="B2:J2"/>
    <mergeCell ref="K2:K3"/>
  </mergeCells>
  <phoneticPr fontId="26" type="noConversion"/>
  <hyperlinks>
    <hyperlink ref="M2" location="Index!Print_Area" display="INDEX"/>
  </hyperlinks>
  <printOptions horizontalCentered="1"/>
  <pageMargins left="0.25" right="0.25" top="0.75" bottom="0" header="0.5" footer="0.5"/>
  <pageSetup scale="65" orientation="portrait" r:id="rId1"/>
  <headerFooter alignWithMargins="0">
    <oddFooter>&amp;L&amp;"Tahoma,Regular"Hawai`i Department of Health (DOH)&amp;C&amp;"Tahoma,Regular"Hawai`i Health Survey (HHS), Office of Health Status Monitoring (OHSM)&amp;R&amp;"Tahoma,Regular"&amp;D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80" zoomScaleNormal="80" zoomScaleSheetLayoutView="75" workbookViewId="0">
      <selection activeCell="H19" sqref="H19"/>
    </sheetView>
  </sheetViews>
  <sheetFormatPr defaultColWidth="8.77734375" defaultRowHeight="13.2"/>
  <cols>
    <col min="1" max="1" width="24.33203125" style="2" customWidth="1"/>
    <col min="2" max="10" width="13.77734375" style="2" customWidth="1"/>
    <col min="11" max="11" width="17.77734375" style="2" customWidth="1"/>
    <col min="12" max="14" width="9.33203125" style="1" customWidth="1"/>
    <col min="15" max="16384" width="8.77734375" style="2"/>
  </cols>
  <sheetData>
    <row r="1" spans="1:14" ht="39.6" customHeight="1" thickBot="1">
      <c r="A1" s="160" t="s">
        <v>210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4" ht="35.25" customHeight="1" thickBot="1">
      <c r="A2" s="164" t="s">
        <v>31</v>
      </c>
      <c r="B2" s="163" t="s">
        <v>97</v>
      </c>
      <c r="C2" s="163"/>
      <c r="D2" s="163"/>
      <c r="E2" s="163"/>
      <c r="F2" s="163"/>
      <c r="G2" s="163"/>
      <c r="H2" s="163"/>
      <c r="I2" s="163"/>
      <c r="J2" s="163"/>
      <c r="K2" s="162" t="s">
        <v>11</v>
      </c>
      <c r="M2" s="147" t="s">
        <v>252</v>
      </c>
    </row>
    <row r="3" spans="1:14" ht="34.5" customHeight="1">
      <c r="A3" s="163"/>
      <c r="B3" s="4" t="s">
        <v>98</v>
      </c>
      <c r="C3" s="4" t="s">
        <v>99</v>
      </c>
      <c r="D3" s="4" t="s">
        <v>100</v>
      </c>
      <c r="E3" s="4" t="s">
        <v>101</v>
      </c>
      <c r="F3" s="4" t="s">
        <v>91</v>
      </c>
      <c r="G3" s="4" t="s">
        <v>102</v>
      </c>
      <c r="H3" s="4" t="s">
        <v>103</v>
      </c>
      <c r="I3" s="4" t="s">
        <v>104</v>
      </c>
      <c r="J3" s="4" t="s">
        <v>105</v>
      </c>
      <c r="K3" s="163"/>
    </row>
    <row r="4" spans="1:14" ht="6" customHeight="1">
      <c r="A4" s="3"/>
      <c r="B4" s="5"/>
      <c r="C4" s="5"/>
      <c r="D4" s="5"/>
      <c r="E4" s="5"/>
      <c r="F4" s="5"/>
      <c r="G4" s="5"/>
      <c r="H4" s="5"/>
      <c r="I4" s="5"/>
      <c r="J4" s="5"/>
    </row>
    <row r="5" spans="1:14" ht="13.2" customHeight="1">
      <c r="A5" s="6" t="s">
        <v>30</v>
      </c>
      <c r="B5" s="59"/>
      <c r="C5" s="59"/>
      <c r="D5" s="59"/>
      <c r="E5" s="59"/>
      <c r="F5" s="59"/>
      <c r="G5" s="59"/>
      <c r="H5" s="59"/>
      <c r="I5" s="59"/>
      <c r="J5" s="59"/>
      <c r="K5" s="41"/>
      <c r="L5" s="57"/>
    </row>
    <row r="6" spans="1:14" ht="12.75" customHeight="1">
      <c r="A6" s="107" t="s">
        <v>19</v>
      </c>
      <c r="B6" s="150" t="s">
        <v>253</v>
      </c>
      <c r="C6" s="128" t="s">
        <v>236</v>
      </c>
      <c r="D6" s="150" t="s">
        <v>253</v>
      </c>
      <c r="E6" s="128" t="s">
        <v>236</v>
      </c>
      <c r="F6" s="128" t="s">
        <v>236</v>
      </c>
      <c r="G6" s="96">
        <v>1477</v>
      </c>
      <c r="H6" s="96">
        <v>2322</v>
      </c>
      <c r="I6" s="96">
        <v>3500</v>
      </c>
      <c r="J6" s="96">
        <v>4956</v>
      </c>
      <c r="K6" s="96">
        <v>13785</v>
      </c>
      <c r="L6" s="57"/>
    </row>
    <row r="7" spans="1:14" ht="12.75" customHeight="1">
      <c r="A7" s="108" t="s">
        <v>18</v>
      </c>
      <c r="B7" s="128" t="s">
        <v>236</v>
      </c>
      <c r="C7" s="150" t="s">
        <v>253</v>
      </c>
      <c r="D7" s="150" t="s">
        <v>253</v>
      </c>
      <c r="E7" s="128" t="s">
        <v>236</v>
      </c>
      <c r="F7" s="128" t="s">
        <v>236</v>
      </c>
      <c r="G7" s="96">
        <v>720</v>
      </c>
      <c r="H7" s="96">
        <v>3390</v>
      </c>
      <c r="I7" s="96">
        <v>2630</v>
      </c>
      <c r="J7" s="96">
        <v>4285</v>
      </c>
      <c r="K7" s="96">
        <v>12272</v>
      </c>
      <c r="L7" s="57"/>
    </row>
    <row r="8" spans="1:14" ht="12.75" customHeight="1">
      <c r="A8" s="6" t="s">
        <v>95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57"/>
    </row>
    <row r="9" spans="1:14" ht="12.75" customHeight="1">
      <c r="A9" s="107" t="s">
        <v>74</v>
      </c>
      <c r="B9" s="150" t="s">
        <v>253</v>
      </c>
      <c r="C9" s="150" t="s">
        <v>253</v>
      </c>
      <c r="D9" s="150" t="s">
        <v>253</v>
      </c>
      <c r="E9" s="150" t="s">
        <v>253</v>
      </c>
      <c r="F9" s="128" t="s">
        <v>236</v>
      </c>
      <c r="G9" s="128" t="s">
        <v>236</v>
      </c>
      <c r="H9" s="96">
        <v>1422</v>
      </c>
      <c r="I9" s="96">
        <v>1316</v>
      </c>
      <c r="J9" s="96">
        <v>2735</v>
      </c>
      <c r="K9" s="96">
        <v>6161</v>
      </c>
      <c r="L9" s="57"/>
    </row>
    <row r="10" spans="1:14" ht="12.75" customHeight="1">
      <c r="A10" s="107" t="s">
        <v>75</v>
      </c>
      <c r="B10" s="150" t="s">
        <v>253</v>
      </c>
      <c r="C10" s="150" t="s">
        <v>253</v>
      </c>
      <c r="D10" s="150" t="s">
        <v>253</v>
      </c>
      <c r="E10" s="128" t="s">
        <v>236</v>
      </c>
      <c r="F10" s="128" t="s">
        <v>236</v>
      </c>
      <c r="G10" s="128" t="s">
        <v>236</v>
      </c>
      <c r="H10" s="96">
        <v>1236</v>
      </c>
      <c r="I10" s="96">
        <v>1306</v>
      </c>
      <c r="J10" s="96">
        <v>880</v>
      </c>
      <c r="K10" s="96">
        <v>4409</v>
      </c>
      <c r="L10" s="57"/>
    </row>
    <row r="11" spans="1:14" ht="12.75" customHeight="1">
      <c r="A11" s="107" t="s">
        <v>228</v>
      </c>
      <c r="B11" s="128" t="s">
        <v>236</v>
      </c>
      <c r="C11" s="128" t="s">
        <v>236</v>
      </c>
      <c r="D11" s="128" t="s">
        <v>236</v>
      </c>
      <c r="E11" s="150" t="s">
        <v>253</v>
      </c>
      <c r="F11" s="150" t="s">
        <v>253</v>
      </c>
      <c r="G11" s="150" t="s">
        <v>253</v>
      </c>
      <c r="H11" s="128" t="s">
        <v>236</v>
      </c>
      <c r="I11" s="128" t="s">
        <v>236</v>
      </c>
      <c r="J11" s="96">
        <v>773</v>
      </c>
      <c r="K11" s="96">
        <v>1446</v>
      </c>
      <c r="L11" s="57"/>
    </row>
    <row r="12" spans="1:14" ht="12.75" customHeight="1">
      <c r="A12" s="107" t="s">
        <v>76</v>
      </c>
      <c r="B12" s="150" t="s">
        <v>253</v>
      </c>
      <c r="C12" s="150" t="s">
        <v>253</v>
      </c>
      <c r="D12" s="150" t="s">
        <v>253</v>
      </c>
      <c r="E12" s="128" t="s">
        <v>236</v>
      </c>
      <c r="F12" s="128" t="s">
        <v>236</v>
      </c>
      <c r="G12" s="128" t="s">
        <v>236</v>
      </c>
      <c r="H12" s="96">
        <v>1491</v>
      </c>
      <c r="I12" s="96">
        <v>1228</v>
      </c>
      <c r="J12" s="96">
        <v>965</v>
      </c>
      <c r="K12" s="96">
        <v>3978</v>
      </c>
      <c r="L12" s="57"/>
    </row>
    <row r="13" spans="1:14" ht="12.75" customHeight="1">
      <c r="A13" s="107" t="s">
        <v>77</v>
      </c>
      <c r="B13" s="128" t="s">
        <v>236</v>
      </c>
      <c r="C13" s="128" t="s">
        <v>236</v>
      </c>
      <c r="D13" s="150" t="s">
        <v>253</v>
      </c>
      <c r="E13" s="150" t="s">
        <v>253</v>
      </c>
      <c r="F13" s="128" t="s">
        <v>236</v>
      </c>
      <c r="G13" s="128" t="s">
        <v>236</v>
      </c>
      <c r="H13" s="96">
        <v>787</v>
      </c>
      <c r="I13" s="96">
        <v>1786</v>
      </c>
      <c r="J13" s="96">
        <v>2989</v>
      </c>
      <c r="K13" s="96">
        <v>6641</v>
      </c>
      <c r="L13" s="57"/>
    </row>
    <row r="14" spans="1:14" s="18" customFormat="1" ht="12.75" customHeight="1">
      <c r="A14" s="107" t="s">
        <v>188</v>
      </c>
      <c r="B14" s="150" t="s">
        <v>253</v>
      </c>
      <c r="C14" s="150" t="s">
        <v>253</v>
      </c>
      <c r="D14" s="150" t="s">
        <v>253</v>
      </c>
      <c r="E14" s="128" t="s">
        <v>236</v>
      </c>
      <c r="F14" s="128" t="s">
        <v>236</v>
      </c>
      <c r="G14" s="128" t="s">
        <v>236</v>
      </c>
      <c r="H14" s="128" t="s">
        <v>236</v>
      </c>
      <c r="I14" s="96">
        <v>398</v>
      </c>
      <c r="J14" s="96">
        <v>899</v>
      </c>
      <c r="K14" s="96">
        <v>3422</v>
      </c>
      <c r="L14" s="57"/>
      <c r="M14" s="20"/>
      <c r="N14" s="20"/>
    </row>
    <row r="15" spans="1:14" s="18" customFormat="1" ht="12.75" customHeight="1">
      <c r="A15" s="21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57"/>
      <c r="M15" s="20"/>
      <c r="N15" s="20"/>
    </row>
    <row r="16" spans="1:14" s="18" customFormat="1" ht="10.95" customHeight="1">
      <c r="A16" s="21"/>
      <c r="B16" s="59"/>
      <c r="C16" s="59"/>
      <c r="D16" s="59"/>
      <c r="E16" s="59"/>
      <c r="F16" s="59"/>
      <c r="G16" s="59"/>
      <c r="H16" s="59"/>
      <c r="I16" s="59"/>
      <c r="J16" s="59"/>
      <c r="K16" s="17"/>
      <c r="L16" s="57"/>
      <c r="M16" s="20"/>
      <c r="N16" s="20"/>
    </row>
    <row r="17" spans="1:14" s="18" customFormat="1" ht="15.75" customHeight="1">
      <c r="A17" s="22" t="s">
        <v>13</v>
      </c>
      <c r="B17" s="128" t="s">
        <v>236</v>
      </c>
      <c r="C17" s="128" t="s">
        <v>236</v>
      </c>
      <c r="D17" s="150" t="s">
        <v>253</v>
      </c>
      <c r="E17" s="128" t="s">
        <v>236</v>
      </c>
      <c r="F17" s="128" t="s">
        <v>236</v>
      </c>
      <c r="G17" s="63">
        <v>2197</v>
      </c>
      <c r="H17" s="63">
        <v>5712</v>
      </c>
      <c r="I17" s="63">
        <v>6130</v>
      </c>
      <c r="J17" s="63">
        <v>9241</v>
      </c>
      <c r="K17" s="63">
        <v>26057</v>
      </c>
      <c r="L17" s="64"/>
      <c r="M17" s="20"/>
      <c r="N17" s="20"/>
    </row>
    <row r="18" spans="1:14" ht="6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7"/>
    </row>
    <row r="19" spans="1:14" ht="6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4" ht="14.4" hidden="1">
      <c r="A20" s="23" t="s">
        <v>110</v>
      </c>
    </row>
    <row r="21" spans="1:14" ht="14.4" hidden="1">
      <c r="A21" s="23" t="s">
        <v>111</v>
      </c>
    </row>
    <row r="22" spans="1:14" hidden="1">
      <c r="A22" s="18" t="s">
        <v>141</v>
      </c>
    </row>
    <row r="23" spans="1:14" ht="14.4" hidden="1">
      <c r="A23" s="24" t="s">
        <v>112</v>
      </c>
    </row>
    <row r="24" spans="1:14" hidden="1"/>
    <row r="25" spans="1:14">
      <c r="A25" s="100" t="s">
        <v>47</v>
      </c>
    </row>
    <row r="26" spans="1:14">
      <c r="A26" s="16" t="s">
        <v>107</v>
      </c>
    </row>
    <row r="27" spans="1:14">
      <c r="A27" s="16" t="s">
        <v>250</v>
      </c>
      <c r="K27" s="18"/>
    </row>
    <row r="28" spans="1:14">
      <c r="A28" s="16" t="s">
        <v>108</v>
      </c>
      <c r="K28" s="18"/>
    </row>
    <row r="29" spans="1:14" ht="33.75" customHeight="1">
      <c r="A29" s="165" t="s">
        <v>9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</row>
    <row r="30" spans="1:14">
      <c r="A30" s="16" t="s">
        <v>109</v>
      </c>
      <c r="K30" s="18"/>
    </row>
    <row r="31" spans="1:14">
      <c r="A31" s="104" t="s">
        <v>221</v>
      </c>
    </row>
    <row r="32" spans="1:14">
      <c r="A32" s="101" t="s">
        <v>175</v>
      </c>
    </row>
  </sheetData>
  <mergeCells count="5">
    <mergeCell ref="A1:K1"/>
    <mergeCell ref="A2:A3"/>
    <mergeCell ref="B2:J2"/>
    <mergeCell ref="K2:K3"/>
    <mergeCell ref="A29:K29"/>
  </mergeCells>
  <phoneticPr fontId="26" type="noConversion"/>
  <hyperlinks>
    <hyperlink ref="M2" location="Index!Print_Area" display="INDEX"/>
  </hyperlinks>
  <pageMargins left="0.75" right="0.75" top="1" bottom="1" header="0.5" footer="0.5"/>
  <pageSetup scale="6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54"/>
  <sheetViews>
    <sheetView zoomScale="75" zoomScaleNormal="75" zoomScaleSheetLayoutView="85" workbookViewId="0">
      <selection activeCell="J26" sqref="J26"/>
    </sheetView>
  </sheetViews>
  <sheetFormatPr defaultColWidth="9.33203125" defaultRowHeight="13.2"/>
  <cols>
    <col min="1" max="1" width="43.77734375" style="2" customWidth="1"/>
    <col min="2" max="2" width="12" style="2" customWidth="1"/>
    <col min="3" max="10" width="10" style="2" customWidth="1"/>
    <col min="11" max="11" width="15.33203125" style="2" customWidth="1"/>
    <col min="12" max="12" width="15.33203125" style="1" customWidth="1"/>
    <col min="13" max="13" width="9.33203125" style="1"/>
    <col min="14" max="16384" width="9.33203125" style="2"/>
  </cols>
  <sheetData>
    <row r="1" spans="1:14" ht="40.200000000000003" customHeight="1">
      <c r="A1" s="160" t="s">
        <v>254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N1" s="145" t="s">
        <v>237</v>
      </c>
    </row>
    <row r="2" spans="1:14" ht="35.25" customHeight="1">
      <c r="A2" s="164" t="s">
        <v>96</v>
      </c>
      <c r="B2" s="166" t="s">
        <v>97</v>
      </c>
      <c r="C2" s="166"/>
      <c r="D2" s="166"/>
      <c r="E2" s="166"/>
      <c r="F2" s="166"/>
      <c r="G2" s="166"/>
      <c r="H2" s="166"/>
      <c r="I2" s="166"/>
      <c r="J2" s="166"/>
      <c r="K2" s="164" t="s">
        <v>177</v>
      </c>
      <c r="L2" s="164" t="s">
        <v>178</v>
      </c>
    </row>
    <row r="3" spans="1:14" ht="40.5" customHeight="1">
      <c r="A3" s="163"/>
      <c r="B3" s="130" t="s">
        <v>98</v>
      </c>
      <c r="C3" s="130" t="s">
        <v>99</v>
      </c>
      <c r="D3" s="130" t="s">
        <v>100</v>
      </c>
      <c r="E3" s="130" t="s">
        <v>101</v>
      </c>
      <c r="F3" s="130" t="s">
        <v>91</v>
      </c>
      <c r="G3" s="130" t="s">
        <v>102</v>
      </c>
      <c r="H3" s="130" t="s">
        <v>103</v>
      </c>
      <c r="I3" s="130" t="s">
        <v>104</v>
      </c>
      <c r="J3" s="130" t="s">
        <v>105</v>
      </c>
      <c r="K3" s="163"/>
      <c r="L3" s="163"/>
    </row>
    <row r="4" spans="1:14" ht="6" customHeight="1">
      <c r="A4" s="129"/>
      <c r="B4" s="5"/>
      <c r="C4" s="5"/>
      <c r="D4" s="5"/>
      <c r="E4" s="5"/>
      <c r="F4" s="5"/>
      <c r="G4" s="5"/>
      <c r="H4" s="5"/>
      <c r="I4" s="5"/>
      <c r="J4" s="5"/>
    </row>
    <row r="5" spans="1:14" ht="12.75" customHeight="1" thickBot="1">
      <c r="B5" s="41"/>
      <c r="C5" s="41"/>
      <c r="D5" s="41"/>
      <c r="E5" s="41"/>
      <c r="F5" s="41"/>
      <c r="G5" s="41"/>
      <c r="H5" s="41"/>
      <c r="I5" s="41"/>
      <c r="J5" s="41"/>
      <c r="K5" s="41"/>
      <c r="L5" s="57"/>
    </row>
    <row r="6" spans="1:14" ht="12.75" customHeight="1" thickBot="1">
      <c r="A6" s="167" t="s">
        <v>18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N6" s="147" t="s">
        <v>252</v>
      </c>
    </row>
    <row r="7" spans="1:14" ht="12.75" customHeight="1">
      <c r="A7" s="105" t="s">
        <v>158</v>
      </c>
      <c r="B7" s="128" t="s">
        <v>236</v>
      </c>
      <c r="C7" s="128" t="s">
        <v>236</v>
      </c>
      <c r="D7" s="128" t="s">
        <v>236</v>
      </c>
      <c r="E7" s="128" t="s">
        <v>236</v>
      </c>
      <c r="F7" s="106">
        <v>49.418674917212542</v>
      </c>
      <c r="G7" s="106">
        <v>65.5</v>
      </c>
      <c r="H7" s="106">
        <v>207.4</v>
      </c>
      <c r="I7" s="106">
        <v>269.10000000000002</v>
      </c>
      <c r="J7" s="106">
        <v>291.5</v>
      </c>
      <c r="K7" s="55">
        <v>62259</v>
      </c>
      <c r="L7" s="106">
        <v>90.9</v>
      </c>
    </row>
    <row r="8" spans="1:14" ht="12.75" customHeight="1">
      <c r="A8" s="105" t="s">
        <v>157</v>
      </c>
      <c r="B8" s="106">
        <v>82.266451196945468</v>
      </c>
      <c r="C8" s="106">
        <v>145.723144264089</v>
      </c>
      <c r="D8" s="106">
        <v>108.1787467329636</v>
      </c>
      <c r="E8" s="106">
        <v>92.176090974277145</v>
      </c>
      <c r="F8" s="106">
        <v>62.785526093157046</v>
      </c>
      <c r="G8" s="106">
        <v>103.5</v>
      </c>
      <c r="H8" s="106">
        <v>129.30000000000001</v>
      </c>
      <c r="I8" s="106">
        <v>136.19999999999999</v>
      </c>
      <c r="J8" s="106">
        <v>68.400000000000006</v>
      </c>
      <c r="K8" s="55">
        <v>67334</v>
      </c>
      <c r="L8" s="106">
        <v>98.3</v>
      </c>
    </row>
    <row r="9" spans="1:14" ht="12.75" customHeight="1">
      <c r="A9" s="105" t="s">
        <v>156</v>
      </c>
      <c r="B9" s="128" t="s">
        <v>236</v>
      </c>
      <c r="C9" s="151" t="s">
        <v>253</v>
      </c>
      <c r="D9" s="128" t="s">
        <v>236</v>
      </c>
      <c r="E9" s="106">
        <v>51.142733066039163</v>
      </c>
      <c r="F9" s="106">
        <v>48.210098861521352</v>
      </c>
      <c r="G9" s="106">
        <v>54</v>
      </c>
      <c r="H9" s="106">
        <v>116.2</v>
      </c>
      <c r="I9" s="106">
        <v>179.5</v>
      </c>
      <c r="J9" s="106">
        <v>174.8</v>
      </c>
      <c r="K9" s="55">
        <v>45169</v>
      </c>
      <c r="L9" s="106">
        <v>65.900000000000006</v>
      </c>
    </row>
    <row r="10" spans="1:14" ht="12.75" customHeight="1">
      <c r="A10" s="105" t="s">
        <v>155</v>
      </c>
      <c r="B10" s="128" t="s">
        <v>236</v>
      </c>
      <c r="C10" s="128" t="s">
        <v>236</v>
      </c>
      <c r="D10" s="106">
        <v>28.19213361382036</v>
      </c>
      <c r="E10" s="106">
        <v>50.799357686053909</v>
      </c>
      <c r="F10" s="106">
        <v>81.989799618089961</v>
      </c>
      <c r="G10" s="106">
        <v>194.1</v>
      </c>
      <c r="H10" s="106">
        <v>334.1</v>
      </c>
      <c r="I10" s="106">
        <v>435.3</v>
      </c>
      <c r="J10" s="106">
        <v>418.3</v>
      </c>
      <c r="K10" s="55">
        <v>108510</v>
      </c>
      <c r="L10" s="106">
        <v>158.4</v>
      </c>
    </row>
    <row r="11" spans="1:14" ht="12.75" customHeight="1">
      <c r="A11" s="105" t="s">
        <v>154</v>
      </c>
      <c r="B11" s="151" t="s">
        <v>253</v>
      </c>
      <c r="C11" s="155" t="s">
        <v>236</v>
      </c>
      <c r="D11" s="155" t="s">
        <v>236</v>
      </c>
      <c r="E11" s="106">
        <v>50.294393891957945</v>
      </c>
      <c r="F11" s="106">
        <v>96.359768920258148</v>
      </c>
      <c r="G11" s="106">
        <v>188.7</v>
      </c>
      <c r="H11" s="106">
        <v>301</v>
      </c>
      <c r="I11" s="106">
        <v>451.2</v>
      </c>
      <c r="J11" s="106">
        <v>499</v>
      </c>
      <c r="K11" s="55">
        <v>110548</v>
      </c>
      <c r="L11" s="106">
        <v>161.4</v>
      </c>
    </row>
    <row r="12" spans="1:14" ht="12.75" customHeight="1">
      <c r="A12" s="105" t="s">
        <v>152</v>
      </c>
      <c r="B12" s="151" t="s">
        <v>253</v>
      </c>
      <c r="C12" s="155" t="s">
        <v>236</v>
      </c>
      <c r="D12" s="128" t="s">
        <v>236</v>
      </c>
      <c r="E12" s="128" t="s">
        <v>236</v>
      </c>
      <c r="F12" s="106">
        <v>7.3602281791593143</v>
      </c>
      <c r="G12" s="106">
        <v>44.4</v>
      </c>
      <c r="H12" s="106">
        <v>84.5</v>
      </c>
      <c r="I12" s="106">
        <v>131.5</v>
      </c>
      <c r="J12" s="106">
        <v>112.1</v>
      </c>
      <c r="K12" s="55">
        <v>26597</v>
      </c>
      <c r="L12" s="106">
        <v>38.799999999999997</v>
      </c>
    </row>
    <row r="13" spans="1:14" ht="12.75" customHeight="1">
      <c r="A13" s="105" t="s">
        <v>151</v>
      </c>
      <c r="B13" s="128" t="s">
        <v>236</v>
      </c>
      <c r="C13" s="155" t="s">
        <v>236</v>
      </c>
      <c r="D13" s="151" t="s">
        <v>253</v>
      </c>
      <c r="E13" s="128" t="s">
        <v>236</v>
      </c>
      <c r="F13" s="106">
        <v>7.9</v>
      </c>
      <c r="G13" s="106">
        <v>16.399999999999999</v>
      </c>
      <c r="H13" s="106">
        <v>55.6</v>
      </c>
      <c r="I13" s="106">
        <v>88.7</v>
      </c>
      <c r="J13" s="106">
        <v>142.9</v>
      </c>
      <c r="K13" s="55">
        <v>20942</v>
      </c>
      <c r="L13" s="106">
        <v>30.6</v>
      </c>
    </row>
    <row r="14" spans="1:14" ht="12.75" customHeight="1">
      <c r="A14" s="105" t="s">
        <v>153</v>
      </c>
      <c r="B14" s="128" t="s">
        <v>236</v>
      </c>
      <c r="C14" s="151" t="s">
        <v>253</v>
      </c>
      <c r="D14" s="128" t="s">
        <v>236</v>
      </c>
      <c r="E14" s="128" t="s">
        <v>236</v>
      </c>
      <c r="F14" s="128" t="s">
        <v>236</v>
      </c>
      <c r="G14" s="106">
        <v>21.9</v>
      </c>
      <c r="H14" s="106">
        <v>28.8</v>
      </c>
      <c r="I14" s="106">
        <v>39.700000000000003</v>
      </c>
      <c r="J14" s="106">
        <v>52.8</v>
      </c>
      <c r="K14" s="55">
        <v>12109</v>
      </c>
      <c r="L14" s="106">
        <v>17.7</v>
      </c>
    </row>
    <row r="15" spans="1:14" ht="12.75" customHeight="1">
      <c r="A15" s="105" t="s">
        <v>48</v>
      </c>
      <c r="B15" s="128" t="s">
        <v>236</v>
      </c>
      <c r="C15" s="151" t="s">
        <v>253</v>
      </c>
      <c r="D15" s="151" t="s">
        <v>253</v>
      </c>
      <c r="E15" s="155" t="s">
        <v>236</v>
      </c>
      <c r="F15" s="128" t="s">
        <v>236</v>
      </c>
      <c r="G15" s="106">
        <v>7.5</v>
      </c>
      <c r="H15" s="106">
        <v>37.9</v>
      </c>
      <c r="I15" s="106">
        <v>50.7</v>
      </c>
      <c r="J15" s="106">
        <v>75.5</v>
      </c>
      <c r="K15" s="55">
        <v>12272</v>
      </c>
      <c r="L15" s="106">
        <v>17.899999999999999</v>
      </c>
    </row>
    <row r="16" spans="1:14" ht="12.75" customHeight="1">
      <c r="A16" s="9"/>
      <c r="B16" s="75"/>
      <c r="C16" s="75"/>
      <c r="D16" s="54"/>
      <c r="E16" s="54"/>
      <c r="F16" s="54"/>
      <c r="G16" s="54"/>
      <c r="H16" s="54"/>
      <c r="I16" s="54"/>
      <c r="J16" s="54"/>
      <c r="K16" s="55"/>
      <c r="L16" s="106"/>
    </row>
    <row r="17" spans="1:13" s="85" customFormat="1" ht="12.75" customHeight="1">
      <c r="A17" s="73" t="s">
        <v>142</v>
      </c>
      <c r="B17" s="63">
        <v>119429</v>
      </c>
      <c r="C17" s="63">
        <v>27415</v>
      </c>
      <c r="D17" s="63">
        <v>62748</v>
      </c>
      <c r="E17" s="63">
        <v>99017</v>
      </c>
      <c r="F17" s="63">
        <v>82742</v>
      </c>
      <c r="G17" s="63">
        <v>95460</v>
      </c>
      <c r="H17" s="63">
        <v>89550</v>
      </c>
      <c r="I17" s="63">
        <v>51872</v>
      </c>
      <c r="J17" s="63">
        <v>56772</v>
      </c>
      <c r="L17" s="63">
        <v>685005</v>
      </c>
      <c r="M17" s="87"/>
    </row>
    <row r="18" spans="1:13" ht="12.75" customHeight="1">
      <c r="A18" s="10"/>
      <c r="B18" s="59" t="s">
        <v>15</v>
      </c>
      <c r="C18" s="59" t="s">
        <v>15</v>
      </c>
      <c r="D18" s="59" t="s">
        <v>15</v>
      </c>
      <c r="E18" s="59" t="s">
        <v>15</v>
      </c>
      <c r="F18" s="59" t="s">
        <v>15</v>
      </c>
      <c r="G18" s="59" t="s">
        <v>15</v>
      </c>
      <c r="H18" s="59" t="s">
        <v>15</v>
      </c>
      <c r="I18" s="59" t="s">
        <v>15</v>
      </c>
      <c r="J18" s="59" t="s">
        <v>15</v>
      </c>
      <c r="K18" s="70" t="s">
        <v>15</v>
      </c>
      <c r="L18" s="57"/>
    </row>
    <row r="19" spans="1:13" ht="12.75" customHeight="1">
      <c r="A19" s="167" t="s">
        <v>19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</row>
    <row r="20" spans="1:13" ht="12.75" customHeight="1">
      <c r="A20" s="105" t="s">
        <v>158</v>
      </c>
      <c r="B20" s="128" t="s">
        <v>236</v>
      </c>
      <c r="C20" s="128" t="s">
        <v>236</v>
      </c>
      <c r="D20" s="128" t="s">
        <v>236</v>
      </c>
      <c r="E20" s="106">
        <v>19.5</v>
      </c>
      <c r="F20" s="106">
        <v>59.3</v>
      </c>
      <c r="G20" s="106">
        <v>98.2</v>
      </c>
      <c r="H20" s="106">
        <v>173.1</v>
      </c>
      <c r="I20" s="106">
        <v>210</v>
      </c>
      <c r="J20" s="106">
        <v>248.2</v>
      </c>
      <c r="K20" s="55">
        <v>55416</v>
      </c>
      <c r="L20" s="106">
        <v>80.3</v>
      </c>
    </row>
    <row r="21" spans="1:13">
      <c r="A21" s="105" t="s">
        <v>157</v>
      </c>
      <c r="B21" s="106">
        <v>155.19999999999999</v>
      </c>
      <c r="C21" s="106">
        <v>154.30000000000001</v>
      </c>
      <c r="D21" s="106">
        <v>170.5</v>
      </c>
      <c r="E21" s="106">
        <v>105.2</v>
      </c>
      <c r="F21" s="106">
        <v>96.4</v>
      </c>
      <c r="G21" s="106">
        <v>80.400000000000006</v>
      </c>
      <c r="H21" s="106">
        <v>87.1</v>
      </c>
      <c r="I21" s="106">
        <v>81.400000000000006</v>
      </c>
      <c r="J21" s="106">
        <v>73.599999999999994</v>
      </c>
      <c r="K21" s="55">
        <v>77536</v>
      </c>
      <c r="L21" s="106">
        <v>112.4</v>
      </c>
    </row>
    <row r="22" spans="1:13">
      <c r="A22" s="105" t="s">
        <v>156</v>
      </c>
      <c r="B22" s="128" t="s">
        <v>236</v>
      </c>
      <c r="C22" s="128" t="s">
        <v>236</v>
      </c>
      <c r="D22" s="128" t="s">
        <v>236</v>
      </c>
      <c r="E22" s="128" t="s">
        <v>236</v>
      </c>
      <c r="F22" s="106">
        <v>70.099999999999994</v>
      </c>
      <c r="G22" s="106">
        <v>95.6</v>
      </c>
      <c r="H22" s="106">
        <v>127.6</v>
      </c>
      <c r="I22" s="106">
        <v>197.5</v>
      </c>
      <c r="J22" s="106">
        <v>187.1</v>
      </c>
      <c r="K22" s="55">
        <v>47889</v>
      </c>
      <c r="L22" s="106">
        <v>69.400000000000006</v>
      </c>
    </row>
    <row r="23" spans="1:13">
      <c r="A23" s="105" t="s">
        <v>155</v>
      </c>
      <c r="B23" s="128" t="s">
        <v>236</v>
      </c>
      <c r="C23" s="128" t="s">
        <v>236</v>
      </c>
      <c r="D23" s="106">
        <v>42.6</v>
      </c>
      <c r="E23" s="106">
        <v>47.3</v>
      </c>
      <c r="F23" s="106">
        <v>191.4</v>
      </c>
      <c r="G23" s="106">
        <v>286.3</v>
      </c>
      <c r="H23" s="106">
        <v>361.3</v>
      </c>
      <c r="I23" s="106">
        <v>493</v>
      </c>
      <c r="J23" s="106">
        <v>419.1</v>
      </c>
      <c r="K23" s="55">
        <v>129021</v>
      </c>
      <c r="L23" s="106">
        <v>187</v>
      </c>
    </row>
    <row r="24" spans="1:13">
      <c r="A24" s="105" t="s">
        <v>154</v>
      </c>
      <c r="B24" s="155" t="s">
        <v>236</v>
      </c>
      <c r="C24" s="155" t="s">
        <v>236</v>
      </c>
      <c r="D24" s="106">
        <v>39.1</v>
      </c>
      <c r="E24" s="106">
        <v>72.7</v>
      </c>
      <c r="F24" s="106">
        <v>120.8</v>
      </c>
      <c r="G24" s="106">
        <v>230.8</v>
      </c>
      <c r="H24" s="106">
        <v>356.6</v>
      </c>
      <c r="I24" s="106">
        <v>513.9</v>
      </c>
      <c r="J24" s="106">
        <v>484.9</v>
      </c>
      <c r="K24" s="55">
        <v>122878</v>
      </c>
      <c r="L24" s="106">
        <v>178.1</v>
      </c>
    </row>
    <row r="25" spans="1:13">
      <c r="A25" s="105" t="s">
        <v>152</v>
      </c>
      <c r="B25" s="128" t="s">
        <v>236</v>
      </c>
      <c r="C25" s="151" t="s">
        <v>253</v>
      </c>
      <c r="D25" s="128" t="s">
        <v>236</v>
      </c>
      <c r="E25" s="128" t="s">
        <v>236</v>
      </c>
      <c r="F25" s="106">
        <v>20.3</v>
      </c>
      <c r="G25" s="106">
        <v>33.799999999999997</v>
      </c>
      <c r="H25" s="106">
        <v>67</v>
      </c>
      <c r="I25" s="106">
        <v>129.30000000000001</v>
      </c>
      <c r="J25" s="106">
        <v>163</v>
      </c>
      <c r="K25" s="55">
        <v>25415</v>
      </c>
      <c r="L25" s="106">
        <v>36.799999999999997</v>
      </c>
    </row>
    <row r="26" spans="1:13">
      <c r="A26" s="105" t="s">
        <v>151</v>
      </c>
      <c r="B26" s="128" t="s">
        <v>236</v>
      </c>
      <c r="C26" s="151" t="s">
        <v>253</v>
      </c>
      <c r="D26" s="128" t="s">
        <v>236</v>
      </c>
      <c r="E26" s="128" t="s">
        <v>236</v>
      </c>
      <c r="F26" s="106">
        <v>13.9</v>
      </c>
      <c r="G26" s="106">
        <v>33.5</v>
      </c>
      <c r="H26" s="106">
        <v>97.6</v>
      </c>
      <c r="I26" s="106">
        <v>139.80000000000001</v>
      </c>
      <c r="J26" s="106">
        <v>288.2</v>
      </c>
      <c r="K26" s="55">
        <v>33965</v>
      </c>
      <c r="L26" s="106">
        <v>49.2</v>
      </c>
    </row>
    <row r="27" spans="1:13" ht="12.75" customHeight="1">
      <c r="A27" s="105" t="s">
        <v>153</v>
      </c>
      <c r="B27" s="128" t="s">
        <v>236</v>
      </c>
      <c r="C27" s="128" t="s">
        <v>236</v>
      </c>
      <c r="D27" s="128" t="s">
        <v>236</v>
      </c>
      <c r="E27" s="128" t="s">
        <v>236</v>
      </c>
      <c r="F27" s="128" t="s">
        <v>236</v>
      </c>
      <c r="G27" s="106">
        <v>19.600000000000001</v>
      </c>
      <c r="H27" s="106">
        <v>22.2</v>
      </c>
      <c r="I27" s="106">
        <v>43</v>
      </c>
      <c r="J27" s="106">
        <v>73.7</v>
      </c>
      <c r="K27" s="55">
        <v>10885</v>
      </c>
      <c r="L27" s="106">
        <v>15.8</v>
      </c>
    </row>
    <row r="28" spans="1:13" ht="12.75" customHeight="1">
      <c r="A28" s="105" t="s">
        <v>48</v>
      </c>
      <c r="B28" s="151" t="s">
        <v>253</v>
      </c>
      <c r="C28" s="128" t="s">
        <v>236</v>
      </c>
      <c r="D28" s="151" t="s">
        <v>253</v>
      </c>
      <c r="E28" s="128" t="s">
        <v>236</v>
      </c>
      <c r="F28" s="128" t="s">
        <v>236</v>
      </c>
      <c r="G28" s="106">
        <v>15</v>
      </c>
      <c r="H28" s="106">
        <v>24.5</v>
      </c>
      <c r="I28" s="106">
        <v>69.599999999999994</v>
      </c>
      <c r="J28" s="106">
        <v>120.7</v>
      </c>
      <c r="K28" s="55">
        <v>13785</v>
      </c>
      <c r="L28" s="106">
        <v>20</v>
      </c>
    </row>
    <row r="29" spans="1:13" ht="12.75" customHeight="1">
      <c r="A29" s="9"/>
      <c r="B29" s="75"/>
      <c r="C29" s="54"/>
      <c r="D29" s="54"/>
      <c r="E29" s="54"/>
      <c r="F29" s="54"/>
      <c r="G29" s="54"/>
      <c r="H29" s="54"/>
      <c r="I29" s="54"/>
      <c r="J29" s="54"/>
      <c r="K29" s="55"/>
      <c r="L29" s="54"/>
    </row>
    <row r="30" spans="1:13" s="85" customFormat="1" ht="12.75" customHeight="1">
      <c r="A30" s="73" t="s">
        <v>143</v>
      </c>
      <c r="B30" s="63">
        <v>129860</v>
      </c>
      <c r="C30" s="63">
        <v>27902</v>
      </c>
      <c r="D30" s="63">
        <v>69372</v>
      </c>
      <c r="E30" s="63">
        <v>90935</v>
      </c>
      <c r="F30" s="63">
        <v>86960</v>
      </c>
      <c r="G30" s="63">
        <v>98677</v>
      </c>
      <c r="H30" s="63">
        <v>94737</v>
      </c>
      <c r="I30" s="63">
        <v>50294</v>
      </c>
      <c r="J30" s="63">
        <v>41067</v>
      </c>
      <c r="L30" s="63">
        <v>689804</v>
      </c>
      <c r="M30" s="87"/>
    </row>
    <row r="31" spans="1:13" ht="12.75" customHeight="1">
      <c r="A31" s="12"/>
      <c r="B31" s="12"/>
      <c r="C31" s="12"/>
      <c r="D31" s="12"/>
      <c r="E31" s="12"/>
      <c r="F31" s="12"/>
      <c r="G31" s="11"/>
      <c r="H31" s="12"/>
      <c r="I31" s="12"/>
      <c r="J31" s="12"/>
    </row>
    <row r="32" spans="1:13" ht="12.7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7"/>
      <c r="L32" s="8"/>
    </row>
    <row r="33" spans="1:12" ht="12.7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2" ht="12.75" customHeight="1">
      <c r="A34" s="16" t="s">
        <v>107</v>
      </c>
      <c r="F34" s="15"/>
      <c r="G34" s="15"/>
      <c r="H34" s="15"/>
      <c r="I34" s="15"/>
      <c r="J34" s="15"/>
    </row>
    <row r="35" spans="1:12">
      <c r="A35" s="16" t="s">
        <v>251</v>
      </c>
      <c r="F35" s="15"/>
      <c r="G35" s="15"/>
      <c r="H35" s="15"/>
      <c r="I35" s="15"/>
      <c r="J35" s="15"/>
      <c r="L35" s="113"/>
    </row>
    <row r="36" spans="1:12">
      <c r="A36" s="16" t="s">
        <v>108</v>
      </c>
    </row>
    <row r="37" spans="1:12">
      <c r="A37" s="16" t="s">
        <v>150</v>
      </c>
    </row>
    <row r="38" spans="1:12">
      <c r="A38" s="16" t="s">
        <v>109</v>
      </c>
    </row>
    <row r="39" spans="1:12">
      <c r="A39" s="104" t="s">
        <v>194</v>
      </c>
    </row>
    <row r="40" spans="1:12">
      <c r="A40" s="17" t="s">
        <v>144</v>
      </c>
    </row>
    <row r="41" spans="1:12">
      <c r="A41" s="114"/>
      <c r="B41"/>
      <c r="C41"/>
      <c r="D41"/>
      <c r="E41"/>
      <c r="F41"/>
      <c r="G41"/>
      <c r="H41"/>
      <c r="I41"/>
      <c r="J41"/>
      <c r="K41"/>
    </row>
    <row r="42" spans="1:12" ht="16.2">
      <c r="A42" s="115"/>
      <c r="B42"/>
      <c r="C42"/>
      <c r="D42"/>
      <c r="E42"/>
      <c r="F42"/>
      <c r="G42"/>
      <c r="H42"/>
      <c r="I42"/>
      <c r="J42"/>
      <c r="K42"/>
    </row>
    <row r="64" spans="2:4">
      <c r="B64" s="15"/>
      <c r="D64" s="15"/>
    </row>
    <row r="65" spans="2:4">
      <c r="B65" s="15"/>
      <c r="C65" s="15"/>
      <c r="D65" s="15"/>
    </row>
    <row r="67" spans="2:4">
      <c r="B67" s="15"/>
      <c r="D67" s="15"/>
    </row>
    <row r="68" spans="2:4">
      <c r="B68" s="15"/>
      <c r="D68" s="15"/>
    </row>
    <row r="69" spans="2:4">
      <c r="B69" s="15"/>
      <c r="D69" s="15"/>
    </row>
    <row r="70" spans="2:4">
      <c r="B70" s="15"/>
      <c r="D70" s="15"/>
    </row>
    <row r="71" spans="2:4">
      <c r="B71" s="15"/>
      <c r="D71" s="15"/>
    </row>
    <row r="72" spans="2:4">
      <c r="D72" s="15"/>
    </row>
    <row r="73" spans="2:4">
      <c r="B73" s="15"/>
      <c r="D73" s="15"/>
    </row>
    <row r="75" spans="2:4">
      <c r="B75" s="15"/>
      <c r="D75" s="15"/>
    </row>
    <row r="77" spans="2:4">
      <c r="B77" s="15"/>
      <c r="D77" s="15"/>
    </row>
    <row r="78" spans="2:4">
      <c r="B78" s="15"/>
      <c r="D78" s="15"/>
    </row>
    <row r="79" spans="2:4">
      <c r="B79" s="15"/>
      <c r="D79" s="15"/>
    </row>
    <row r="81" spans="2:5">
      <c r="B81" s="15"/>
      <c r="C81" s="15"/>
      <c r="D81" s="15"/>
    </row>
    <row r="83" spans="2:5">
      <c r="D83" s="15"/>
    </row>
    <row r="85" spans="2:5">
      <c r="B85" s="15"/>
      <c r="D85" s="15"/>
    </row>
    <row r="87" spans="2:5">
      <c r="D87" s="15"/>
    </row>
    <row r="88" spans="2:5">
      <c r="B88" s="15"/>
      <c r="D88" s="15"/>
    </row>
    <row r="90" spans="2:5">
      <c r="B90" s="15"/>
      <c r="D90" s="15"/>
    </row>
    <row r="91" spans="2:5">
      <c r="B91" s="15"/>
      <c r="D91" s="15"/>
    </row>
    <row r="94" spans="2:5">
      <c r="C94" s="15"/>
      <c r="E94" s="15"/>
    </row>
    <row r="95" spans="2:5">
      <c r="C95" s="15"/>
      <c r="E95" s="15"/>
    </row>
    <row r="96" spans="2:5">
      <c r="C96" s="15"/>
      <c r="E96" s="15"/>
    </row>
    <row r="97" spans="2:4">
      <c r="B97" s="15"/>
      <c r="C97" s="15"/>
      <c r="D97" s="15"/>
    </row>
    <row r="118" spans="2:4">
      <c r="B118" s="15"/>
      <c r="C118" s="15"/>
      <c r="D118" s="15"/>
    </row>
    <row r="119" spans="2:4">
      <c r="B119" s="15"/>
      <c r="C119" s="15"/>
      <c r="D119" s="15"/>
    </row>
    <row r="121" spans="2:4">
      <c r="B121" s="15"/>
      <c r="C121" s="15"/>
      <c r="D121" s="15"/>
    </row>
    <row r="122" spans="2:4">
      <c r="B122" s="15"/>
      <c r="C122" s="15"/>
      <c r="D122" s="15"/>
    </row>
    <row r="123" spans="2:4">
      <c r="B123" s="15"/>
      <c r="C123" s="15"/>
      <c r="D123" s="15"/>
    </row>
    <row r="124" spans="2:4">
      <c r="B124" s="15"/>
      <c r="C124" s="15"/>
      <c r="D124" s="15"/>
    </row>
    <row r="125" spans="2:4">
      <c r="B125" s="15"/>
      <c r="C125" s="15"/>
      <c r="D125" s="15"/>
    </row>
    <row r="126" spans="2:4">
      <c r="B126" s="15"/>
      <c r="C126" s="15"/>
      <c r="D126" s="15"/>
    </row>
    <row r="127" spans="2:4">
      <c r="B127" s="15"/>
      <c r="C127" s="15"/>
      <c r="D127" s="15"/>
    </row>
    <row r="129" spans="2:4">
      <c r="B129" s="15"/>
      <c r="C129" s="15"/>
      <c r="D129" s="15"/>
    </row>
    <row r="130" spans="2:4">
      <c r="C130" s="15"/>
      <c r="D130" s="15"/>
    </row>
    <row r="131" spans="2:4">
      <c r="B131" s="15"/>
      <c r="C131" s="15"/>
      <c r="D131" s="15"/>
    </row>
    <row r="132" spans="2:4">
      <c r="B132" s="15"/>
      <c r="C132" s="15"/>
      <c r="D132" s="15"/>
    </row>
    <row r="133" spans="2:4">
      <c r="B133" s="15"/>
      <c r="C133" s="15"/>
      <c r="D133" s="15"/>
    </row>
    <row r="135" spans="2:4">
      <c r="B135" s="15"/>
      <c r="C135" s="15"/>
      <c r="D135" s="15"/>
    </row>
    <row r="136" spans="2:4">
      <c r="B136" s="15"/>
      <c r="C136" s="15"/>
      <c r="D136" s="15"/>
    </row>
    <row r="137" spans="2:4">
      <c r="B137" s="15"/>
      <c r="C137" s="15"/>
      <c r="D137" s="15"/>
    </row>
    <row r="139" spans="2:4">
      <c r="B139" s="15"/>
      <c r="C139" s="15"/>
      <c r="D139" s="15"/>
    </row>
    <row r="140" spans="2:4">
      <c r="B140" s="15"/>
      <c r="C140" s="15"/>
      <c r="D140" s="15"/>
    </row>
    <row r="141" spans="2:4">
      <c r="B141" s="15"/>
      <c r="C141" s="15"/>
      <c r="D141" s="15"/>
    </row>
    <row r="142" spans="2:4">
      <c r="B142" s="15"/>
      <c r="C142" s="15"/>
      <c r="D142" s="15"/>
    </row>
    <row r="143" spans="2:4">
      <c r="B143" s="15"/>
      <c r="C143" s="15"/>
      <c r="D143" s="15"/>
    </row>
    <row r="144" spans="2:4">
      <c r="B144" s="15"/>
      <c r="C144" s="15"/>
      <c r="D144" s="15"/>
    </row>
    <row r="145" spans="2:5">
      <c r="B145" s="15"/>
      <c r="C145" s="15"/>
      <c r="D145" s="15"/>
    </row>
    <row r="147" spans="2:5">
      <c r="C147" s="15"/>
      <c r="D147" s="15"/>
    </row>
    <row r="148" spans="2:5">
      <c r="C148" s="15"/>
      <c r="D148" s="15"/>
      <c r="E148" s="15"/>
    </row>
    <row r="149" spans="2:5">
      <c r="C149" s="15"/>
      <c r="D149" s="15"/>
      <c r="E149" s="15"/>
    </row>
    <row r="150" spans="2:5">
      <c r="C150" s="15"/>
      <c r="D150" s="15"/>
      <c r="E150" s="15"/>
    </row>
    <row r="151" spans="2:5">
      <c r="B151" s="15"/>
      <c r="C151" s="15"/>
      <c r="D151" s="15"/>
    </row>
    <row r="173" spans="4:4">
      <c r="D173" s="15"/>
    </row>
    <row r="183" spans="4:4">
      <c r="D183" s="15"/>
    </row>
    <row r="189" spans="4:4">
      <c r="D189" s="15"/>
    </row>
    <row r="199" spans="4:4">
      <c r="D199" s="15"/>
    </row>
    <row r="205" spans="4:4">
      <c r="D205" s="15"/>
    </row>
    <row r="226" spans="4:4">
      <c r="D226" s="15"/>
    </row>
    <row r="227" spans="4:4">
      <c r="D227" s="15"/>
    </row>
    <row r="237" spans="4:4">
      <c r="D237" s="15"/>
    </row>
    <row r="243" spans="4:4">
      <c r="D243" s="15"/>
    </row>
    <row r="253" spans="4:4">
      <c r="D253" s="15"/>
    </row>
    <row r="258" spans="2:5">
      <c r="E258" s="15"/>
    </row>
    <row r="259" spans="2:5">
      <c r="B259" s="15"/>
      <c r="D259" s="15"/>
    </row>
    <row r="334" spans="2:4">
      <c r="D334" s="15"/>
    </row>
    <row r="335" spans="2:4">
      <c r="B335" s="15"/>
      <c r="D335" s="15"/>
    </row>
    <row r="340" spans="2:4">
      <c r="D340" s="15"/>
    </row>
    <row r="341" spans="2:4">
      <c r="D341" s="15"/>
    </row>
    <row r="342" spans="2:4">
      <c r="D342" s="15"/>
    </row>
    <row r="343" spans="2:4">
      <c r="D343" s="15"/>
    </row>
    <row r="345" spans="2:4">
      <c r="D345" s="15"/>
    </row>
    <row r="348" spans="2:4">
      <c r="D348" s="15"/>
    </row>
    <row r="351" spans="2:4">
      <c r="B351" s="15"/>
      <c r="C351" s="15"/>
      <c r="D351" s="15"/>
    </row>
    <row r="361" spans="2:5">
      <c r="B361" s="15"/>
      <c r="D361" s="15"/>
    </row>
    <row r="364" spans="2:5">
      <c r="E364" s="15"/>
    </row>
    <row r="365" spans="2:5">
      <c r="E365" s="15"/>
    </row>
    <row r="366" spans="2:5">
      <c r="E366" s="15"/>
    </row>
    <row r="367" spans="2:5">
      <c r="B367" s="15"/>
      <c r="C367" s="15"/>
      <c r="D367" s="15"/>
    </row>
    <row r="549" spans="2:6">
      <c r="B549" s="15"/>
      <c r="C549" s="15"/>
      <c r="D549" s="15"/>
      <c r="E549" s="15"/>
      <c r="F549" s="15"/>
    </row>
    <row r="550" spans="2:6">
      <c r="B550" s="15"/>
      <c r="C550" s="15"/>
      <c r="D550" s="15"/>
      <c r="E550" s="15"/>
      <c r="F550" s="15"/>
    </row>
    <row r="552" spans="2:6">
      <c r="B552" s="15"/>
      <c r="C552" s="15"/>
      <c r="D552" s="15"/>
      <c r="E552" s="15"/>
      <c r="F552" s="15"/>
    </row>
    <row r="553" spans="2:6">
      <c r="C553" s="15"/>
      <c r="D553" s="15"/>
      <c r="E553" s="15"/>
      <c r="F553" s="15"/>
    </row>
    <row r="554" spans="2:6">
      <c r="B554" s="15"/>
      <c r="C554" s="15"/>
      <c r="D554" s="15"/>
      <c r="E554" s="15"/>
      <c r="F554" s="15"/>
    </row>
    <row r="555" spans="2:6">
      <c r="B555" s="15"/>
      <c r="C555" s="15"/>
      <c r="D555" s="15"/>
      <c r="E555" s="15"/>
      <c r="F555" s="15"/>
    </row>
    <row r="556" spans="2:6">
      <c r="B556" s="15"/>
      <c r="C556" s="15"/>
      <c r="D556" s="15"/>
      <c r="E556" s="15"/>
      <c r="F556" s="15"/>
    </row>
    <row r="557" spans="2:6">
      <c r="B557" s="15"/>
      <c r="C557" s="15"/>
      <c r="D557" s="15"/>
      <c r="E557" s="15"/>
      <c r="F557" s="15"/>
    </row>
    <row r="567" spans="2:2">
      <c r="B567" s="15"/>
    </row>
    <row r="568" spans="2:2">
      <c r="B568" s="15"/>
    </row>
    <row r="570" spans="2:2">
      <c r="B570" s="15"/>
    </row>
    <row r="572" spans="2:2">
      <c r="B572" s="15"/>
    </row>
    <row r="573" spans="2:2">
      <c r="B573" s="15"/>
    </row>
    <row r="574" spans="2:2">
      <c r="B574" s="15"/>
    </row>
    <row r="575" spans="2:2">
      <c r="B575" s="15"/>
    </row>
    <row r="603" spans="2:6">
      <c r="B603" s="15"/>
      <c r="E603" s="15"/>
    </row>
    <row r="604" spans="2:6">
      <c r="B604" s="15"/>
      <c r="E604" s="15"/>
      <c r="F604" s="15"/>
    </row>
    <row r="606" spans="2:6">
      <c r="E606" s="15"/>
    </row>
    <row r="611" spans="2:6">
      <c r="B611" s="15"/>
      <c r="C611" s="15"/>
      <c r="D611" s="15"/>
      <c r="E611" s="15"/>
      <c r="F611" s="15"/>
    </row>
    <row r="621" spans="2:6">
      <c r="B621" s="15"/>
    </row>
    <row r="622" spans="2:6">
      <c r="B622" s="15"/>
    </row>
    <row r="624" spans="2:6">
      <c r="B624" s="15"/>
    </row>
    <row r="626" spans="2:2">
      <c r="B626" s="15"/>
    </row>
    <row r="627" spans="2:2">
      <c r="B627" s="15"/>
    </row>
    <row r="628" spans="2:2">
      <c r="B628" s="15"/>
    </row>
    <row r="629" spans="2:2">
      <c r="B629" s="15"/>
    </row>
    <row r="657" spans="4:6">
      <c r="D657" s="15"/>
      <c r="E657" s="15"/>
      <c r="F657" s="15"/>
    </row>
    <row r="658" spans="4:6">
      <c r="D658" s="15"/>
      <c r="E658" s="15"/>
      <c r="F658" s="15"/>
    </row>
    <row r="660" spans="4:6">
      <c r="D660" s="15"/>
      <c r="E660" s="15"/>
      <c r="F660" s="15"/>
    </row>
    <row r="661" spans="4:6">
      <c r="D661" s="15"/>
      <c r="E661" s="15"/>
      <c r="F661" s="15"/>
    </row>
    <row r="662" spans="4:6">
      <c r="D662" s="15"/>
      <c r="E662" s="15"/>
      <c r="F662" s="15"/>
    </row>
    <row r="663" spans="4:6">
      <c r="D663" s="15"/>
      <c r="E663" s="15"/>
      <c r="F663" s="15"/>
    </row>
    <row r="664" spans="4:6">
      <c r="D664" s="15"/>
      <c r="E664" s="15"/>
      <c r="F664" s="15"/>
    </row>
    <row r="665" spans="4:6">
      <c r="D665" s="15"/>
      <c r="E665" s="15"/>
      <c r="F665" s="15"/>
    </row>
    <row r="675" spans="2:2">
      <c r="B675" s="15"/>
    </row>
    <row r="676" spans="2:2">
      <c r="B676" s="15"/>
    </row>
    <row r="678" spans="2:2">
      <c r="B678" s="15"/>
    </row>
    <row r="680" spans="2:2">
      <c r="B680" s="15"/>
    </row>
    <row r="681" spans="2:2">
      <c r="B681" s="15"/>
    </row>
    <row r="682" spans="2:2">
      <c r="B682" s="15"/>
    </row>
    <row r="683" spans="2:2">
      <c r="B683" s="15"/>
    </row>
    <row r="2080" spans="2:2">
      <c r="B2080" s="15"/>
    </row>
    <row r="2087" spans="2:2">
      <c r="B2087" s="15"/>
    </row>
    <row r="2115" spans="2:6">
      <c r="B2115" s="15"/>
      <c r="C2115" s="15"/>
      <c r="D2115" s="15"/>
      <c r="E2115" s="15"/>
      <c r="F2115" s="15"/>
    </row>
    <row r="2116" spans="2:6">
      <c r="B2116" s="15"/>
      <c r="C2116" s="15"/>
      <c r="D2116" s="15"/>
      <c r="E2116" s="15"/>
      <c r="F2116" s="15"/>
    </row>
    <row r="2118" spans="2:6">
      <c r="B2118" s="15"/>
      <c r="C2118" s="15"/>
      <c r="D2118" s="15"/>
      <c r="E2118" s="15"/>
      <c r="F2118" s="15"/>
    </row>
    <row r="2119" spans="2:6">
      <c r="C2119" s="15"/>
      <c r="D2119" s="15"/>
      <c r="E2119" s="15"/>
      <c r="F2119" s="15"/>
    </row>
    <row r="2120" spans="2:6">
      <c r="B2120" s="15"/>
      <c r="C2120" s="15"/>
      <c r="D2120" s="15"/>
      <c r="E2120" s="15"/>
    </row>
    <row r="2121" spans="2:6">
      <c r="B2121" s="15"/>
      <c r="C2121" s="15"/>
      <c r="D2121" s="15"/>
      <c r="E2121" s="15"/>
      <c r="F2121" s="15"/>
    </row>
    <row r="2122" spans="2:6">
      <c r="B2122" s="15"/>
      <c r="C2122" s="15"/>
      <c r="D2122" s="15"/>
      <c r="E2122" s="15"/>
    </row>
    <row r="2123" spans="2:6">
      <c r="B2123" s="15"/>
      <c r="C2123" s="15"/>
      <c r="D2123" s="15"/>
      <c r="E2123" s="15"/>
      <c r="F2123" s="15"/>
    </row>
    <row r="2133" spans="2:2">
      <c r="B2133" s="15"/>
    </row>
    <row r="2134" spans="2:2">
      <c r="B2134" s="15"/>
    </row>
    <row r="2136" spans="2:2">
      <c r="B2136" s="15"/>
    </row>
    <row r="2138" spans="2:2">
      <c r="B2138" s="15"/>
    </row>
    <row r="2139" spans="2:2">
      <c r="B2139" s="15"/>
    </row>
    <row r="2140" spans="2:2">
      <c r="B2140" s="15"/>
    </row>
    <row r="2141" spans="2:2">
      <c r="B2141" s="15"/>
    </row>
    <row r="2195" spans="2:2">
      <c r="B2195" s="15"/>
    </row>
    <row r="2223" spans="3:6">
      <c r="C2223" s="15"/>
      <c r="D2223" s="15"/>
      <c r="E2223" s="15"/>
      <c r="F2223" s="15"/>
    </row>
    <row r="2224" spans="3:6">
      <c r="D2224" s="15"/>
      <c r="E2224" s="15"/>
      <c r="F2224" s="15"/>
    </row>
    <row r="2226" spans="3:6">
      <c r="E2226" s="15"/>
      <c r="F2226" s="15"/>
    </row>
    <row r="2227" spans="3:6">
      <c r="E2227" s="15"/>
      <c r="F2227" s="15"/>
    </row>
    <row r="2228" spans="3:6">
      <c r="D2228" s="15"/>
      <c r="E2228" s="15"/>
      <c r="F2228" s="15"/>
    </row>
    <row r="2229" spans="3:6">
      <c r="D2229" s="15"/>
      <c r="E2229" s="15"/>
      <c r="F2229" s="15"/>
    </row>
    <row r="2230" spans="3:6">
      <c r="D2230" s="15"/>
      <c r="E2230" s="15"/>
      <c r="F2230" s="15"/>
    </row>
    <row r="2231" spans="3:6">
      <c r="C2231" s="15"/>
      <c r="D2231" s="15"/>
      <c r="E2231" s="15"/>
      <c r="F2231" s="15"/>
    </row>
    <row r="2241" spans="2:2">
      <c r="B2241" s="15"/>
    </row>
    <row r="2242" spans="2:2">
      <c r="B2242" s="15"/>
    </row>
    <row r="2244" spans="2:2">
      <c r="B2244" s="15"/>
    </row>
    <row r="2246" spans="2:2">
      <c r="B2246" s="15"/>
    </row>
    <row r="2247" spans="2:2">
      <c r="B2247" s="15"/>
    </row>
    <row r="2248" spans="2:2">
      <c r="B2248" s="15"/>
    </row>
    <row r="2249" spans="2:2">
      <c r="B2249" s="15"/>
    </row>
    <row r="2303" spans="2:2">
      <c r="B2303" s="15"/>
    </row>
    <row r="2331" spans="3:6">
      <c r="C2331" s="15"/>
      <c r="D2331" s="15"/>
      <c r="E2331" s="15"/>
      <c r="F2331" s="15"/>
    </row>
    <row r="2332" spans="3:6">
      <c r="D2332" s="15"/>
      <c r="E2332" s="15"/>
      <c r="F2332" s="15"/>
    </row>
    <row r="2334" spans="3:6">
      <c r="D2334" s="15"/>
      <c r="E2334" s="15"/>
      <c r="F2334" s="15"/>
    </row>
    <row r="2335" spans="3:6">
      <c r="D2335" s="15"/>
      <c r="E2335" s="15"/>
      <c r="F2335" s="15"/>
    </row>
    <row r="2336" spans="3:6">
      <c r="D2336" s="15"/>
      <c r="E2336" s="15"/>
      <c r="F2336" s="15"/>
    </row>
    <row r="2337" spans="2:6">
      <c r="D2337" s="15"/>
      <c r="E2337" s="15"/>
      <c r="F2337" s="15"/>
    </row>
    <row r="2338" spans="2:6">
      <c r="D2338" s="15"/>
      <c r="E2338" s="15"/>
      <c r="F2338" s="15"/>
    </row>
    <row r="2339" spans="2:6">
      <c r="B2339" s="15"/>
      <c r="C2339" s="15"/>
      <c r="D2339" s="15"/>
      <c r="E2339" s="15"/>
      <c r="F2339" s="15"/>
    </row>
    <row r="2349" spans="2:6">
      <c r="B2349" s="15"/>
    </row>
    <row r="2350" spans="2:6">
      <c r="B2350" s="15"/>
    </row>
    <row r="2352" spans="2:6">
      <c r="B2352" s="15"/>
    </row>
    <row r="2354" spans="2:2">
      <c r="B2354" s="15"/>
    </row>
    <row r="2355" spans="2:2">
      <c r="B2355" s="15"/>
    </row>
    <row r="2356" spans="2:2">
      <c r="B2356" s="15"/>
    </row>
    <row r="2357" spans="2:2">
      <c r="B2357" s="15"/>
    </row>
    <row r="2393" spans="5:5">
      <c r="E2393" s="15"/>
    </row>
    <row r="2403" spans="2:2">
      <c r="B2403" s="15"/>
    </row>
    <row r="2404" spans="2:2">
      <c r="B2404" s="15"/>
    </row>
    <row r="2409" spans="2:2">
      <c r="B2409" s="15"/>
    </row>
    <row r="2411" spans="2:2">
      <c r="B2411" s="15"/>
    </row>
    <row r="2439" spans="2:6">
      <c r="B2439" s="15"/>
      <c r="C2439" s="15"/>
      <c r="D2439" s="15"/>
      <c r="E2439" s="15"/>
      <c r="F2439" s="15"/>
    </row>
    <row r="2440" spans="2:6">
      <c r="C2440" s="15"/>
      <c r="D2440" s="15"/>
      <c r="E2440" s="15"/>
      <c r="F2440" s="15"/>
    </row>
    <row r="2442" spans="2:6">
      <c r="D2442" s="15"/>
      <c r="E2442" s="15"/>
      <c r="F2442" s="15"/>
    </row>
    <row r="2443" spans="2:6">
      <c r="D2443" s="15"/>
      <c r="E2443" s="15"/>
      <c r="F2443" s="15"/>
    </row>
    <row r="2444" spans="2:6">
      <c r="D2444" s="15"/>
      <c r="E2444" s="15"/>
      <c r="F2444" s="15"/>
    </row>
    <row r="2445" spans="2:6">
      <c r="D2445" s="15"/>
      <c r="E2445" s="15"/>
      <c r="F2445" s="15"/>
    </row>
    <row r="2446" spans="2:6">
      <c r="D2446" s="15"/>
      <c r="E2446" s="15"/>
      <c r="F2446" s="15"/>
    </row>
    <row r="2447" spans="2:6">
      <c r="B2447" s="15"/>
      <c r="C2447" s="15"/>
      <c r="D2447" s="15"/>
      <c r="E2447" s="15"/>
      <c r="F2447" s="15"/>
    </row>
    <row r="2457" spans="2:2">
      <c r="B2457" s="15"/>
    </row>
    <row r="2458" spans="2:2">
      <c r="B2458" s="15"/>
    </row>
    <row r="2460" spans="2:2">
      <c r="B2460" s="15"/>
    </row>
    <row r="2462" spans="2:2">
      <c r="B2462" s="15"/>
    </row>
    <row r="2463" spans="2:2">
      <c r="B2463" s="15"/>
    </row>
    <row r="2464" spans="2:2">
      <c r="B2464" s="15"/>
    </row>
    <row r="2465" spans="2:2">
      <c r="B2465" s="15"/>
    </row>
    <row r="2511" spans="2:2">
      <c r="B2511" s="15"/>
    </row>
    <row r="2512" spans="2:2">
      <c r="B2512" s="15"/>
    </row>
    <row r="2517" spans="2:2">
      <c r="B2517" s="15"/>
    </row>
    <row r="2519" spans="2:2">
      <c r="B2519" s="15"/>
    </row>
    <row r="2556" spans="2:6">
      <c r="D2556" s="15"/>
      <c r="E2556" s="15"/>
      <c r="F2556" s="15"/>
    </row>
    <row r="2557" spans="2:6">
      <c r="B2557" s="15"/>
      <c r="C2557" s="15"/>
      <c r="D2557" s="15"/>
      <c r="E2557" s="15"/>
      <c r="F2557" s="15"/>
    </row>
    <row r="2561" spans="2:7">
      <c r="B2561" s="15"/>
      <c r="C2561" s="15"/>
      <c r="D2561" s="15"/>
      <c r="E2561" s="15"/>
      <c r="F2561" s="15"/>
    </row>
    <row r="2562" spans="2:7">
      <c r="B2562" s="15"/>
      <c r="C2562" s="15"/>
      <c r="D2562" s="15"/>
      <c r="E2562" s="15"/>
      <c r="F2562" s="15"/>
    </row>
    <row r="2566" spans="2:7">
      <c r="C2566" s="15"/>
      <c r="D2566" s="15"/>
      <c r="E2566" s="15"/>
      <c r="F2566" s="15"/>
    </row>
    <row r="2567" spans="2:7">
      <c r="B2567" s="15"/>
      <c r="C2567" s="15"/>
      <c r="D2567" s="15"/>
      <c r="E2567" s="15"/>
      <c r="F2567" s="15"/>
    </row>
    <row r="2572" spans="2:7">
      <c r="D2572" s="15"/>
      <c r="E2572" s="15"/>
      <c r="F2572" s="15"/>
      <c r="G2572" s="15"/>
    </row>
    <row r="2573" spans="2:7">
      <c r="B2573" s="15"/>
      <c r="C2573" s="15"/>
      <c r="D2573" s="15"/>
      <c r="E2573" s="15"/>
      <c r="F2573" s="15"/>
    </row>
    <row r="2579" spans="2:7">
      <c r="C2579" s="15"/>
      <c r="D2579" s="15"/>
      <c r="E2579" s="15"/>
      <c r="F2579" s="15"/>
      <c r="G2579" s="15"/>
    </row>
    <row r="2580" spans="2:7">
      <c r="B2580" s="15"/>
      <c r="C2580" s="15"/>
      <c r="D2580" s="15"/>
      <c r="E2580" s="15"/>
      <c r="F2580" s="15"/>
    </row>
    <row r="2608" spans="5:6">
      <c r="E2608" s="15"/>
      <c r="F2608" s="15"/>
    </row>
    <row r="2609" spans="2:6">
      <c r="B2609" s="15"/>
      <c r="C2609" s="15"/>
      <c r="D2609" s="15"/>
      <c r="E2609" s="15"/>
      <c r="F2609" s="15"/>
    </row>
    <row r="2617" spans="2:6">
      <c r="E2617" s="15"/>
      <c r="F2617" s="15"/>
    </row>
    <row r="2618" spans="2:6">
      <c r="B2618" s="15"/>
      <c r="C2618" s="15"/>
      <c r="D2618" s="15"/>
      <c r="E2618" s="15"/>
      <c r="F2618" s="15"/>
    </row>
    <row r="2624" spans="2:6">
      <c r="E2624" s="15"/>
      <c r="F2624" s="15"/>
    </row>
    <row r="2625" spans="2:6">
      <c r="B2625" s="15"/>
      <c r="C2625" s="15"/>
      <c r="D2625" s="15"/>
      <c r="E2625" s="15"/>
      <c r="F2625" s="15"/>
    </row>
    <row r="2626" spans="2:6">
      <c r="B2626" s="15"/>
      <c r="C2626" s="15"/>
      <c r="D2626" s="15"/>
      <c r="E2626" s="15"/>
      <c r="F2626" s="15"/>
    </row>
    <row r="2664" spans="2:6">
      <c r="D2664" s="15"/>
      <c r="E2664" s="15"/>
      <c r="F2664" s="15"/>
    </row>
    <row r="2665" spans="2:6">
      <c r="B2665" s="15"/>
      <c r="C2665" s="15"/>
      <c r="D2665" s="15"/>
      <c r="E2665" s="15"/>
      <c r="F2665" s="15"/>
    </row>
    <row r="2669" spans="2:6">
      <c r="B2669" s="15"/>
      <c r="C2669" s="15"/>
      <c r="D2669" s="15"/>
      <c r="E2669" s="15"/>
      <c r="F2669" s="15"/>
    </row>
    <row r="2670" spans="2:6">
      <c r="B2670" s="15"/>
      <c r="C2670" s="15"/>
      <c r="D2670" s="15"/>
      <c r="E2670" s="15"/>
      <c r="F2670" s="15"/>
    </row>
    <row r="2674" spans="2:7">
      <c r="D2674" s="15"/>
      <c r="E2674" s="15"/>
      <c r="F2674" s="15"/>
    </row>
    <row r="2675" spans="2:7">
      <c r="B2675" s="15"/>
      <c r="C2675" s="15"/>
      <c r="D2675" s="15"/>
      <c r="E2675" s="15"/>
      <c r="F2675" s="15"/>
    </row>
    <row r="2680" spans="2:7">
      <c r="E2680" s="15"/>
      <c r="F2680" s="15"/>
      <c r="G2680" s="15"/>
    </row>
    <row r="2681" spans="2:7">
      <c r="B2681" s="15"/>
      <c r="C2681" s="15"/>
      <c r="D2681" s="15"/>
      <c r="E2681" s="15"/>
      <c r="F2681" s="15"/>
    </row>
    <row r="2687" spans="2:7">
      <c r="D2687" s="15"/>
      <c r="E2687" s="15"/>
      <c r="F2687" s="15"/>
      <c r="G2687" s="15"/>
    </row>
    <row r="2688" spans="2:7">
      <c r="B2688" s="15"/>
      <c r="C2688" s="15"/>
      <c r="D2688" s="15"/>
      <c r="E2688" s="15"/>
      <c r="F2688" s="15"/>
    </row>
    <row r="2716" spans="2:6">
      <c r="D2716" s="15"/>
      <c r="E2716" s="15"/>
      <c r="F2716" s="15"/>
    </row>
    <row r="2717" spans="2:6">
      <c r="B2717" s="15"/>
      <c r="C2717" s="15"/>
      <c r="D2717" s="15"/>
      <c r="E2717" s="15"/>
      <c r="F2717" s="15"/>
    </row>
    <row r="2725" spans="2:6">
      <c r="E2725" s="15"/>
      <c r="F2725" s="15"/>
    </row>
    <row r="2726" spans="2:6">
      <c r="B2726" s="15"/>
      <c r="C2726" s="15"/>
      <c r="D2726" s="15"/>
      <c r="E2726" s="15"/>
      <c r="F2726" s="15"/>
    </row>
    <row r="2732" spans="2:6">
      <c r="E2732" s="15"/>
      <c r="F2732" s="15"/>
    </row>
    <row r="2733" spans="2:6">
      <c r="B2733" s="15"/>
      <c r="C2733" s="15"/>
      <c r="D2733" s="15"/>
      <c r="E2733" s="15"/>
      <c r="F2733" s="15"/>
    </row>
    <row r="2734" spans="2:6">
      <c r="B2734" s="15"/>
      <c r="C2734" s="15"/>
      <c r="D2734" s="15"/>
      <c r="E2734" s="15"/>
      <c r="F2734" s="15"/>
    </row>
    <row r="2766" spans="2:2">
      <c r="B2766" s="15"/>
    </row>
    <row r="2767" spans="2:2">
      <c r="B2767" s="15"/>
    </row>
    <row r="2771" spans="2:3">
      <c r="B2771" s="15"/>
    </row>
    <row r="2772" spans="2:3">
      <c r="B2772" s="15"/>
    </row>
    <row r="2776" spans="2:3">
      <c r="B2776" s="15"/>
    </row>
    <row r="2777" spans="2:3">
      <c r="B2777" s="15"/>
    </row>
    <row r="2782" spans="2:3">
      <c r="C2782" s="15"/>
    </row>
    <row r="2783" spans="2:3">
      <c r="B2783" s="15"/>
    </row>
    <row r="2789" spans="2:3">
      <c r="C2789" s="15"/>
    </row>
    <row r="2790" spans="2:3">
      <c r="B2790" s="15"/>
    </row>
    <row r="2795" spans="2:3">
      <c r="B2795" s="15"/>
    </row>
    <row r="2796" spans="2:3">
      <c r="B2796" s="15"/>
    </row>
    <row r="2822" spans="2:2">
      <c r="B2822" s="15"/>
    </row>
    <row r="2829" spans="2:2">
      <c r="B2829" s="15"/>
    </row>
    <row r="2830" spans="2:2">
      <c r="B2830" s="15"/>
    </row>
    <row r="2881" spans="2:5">
      <c r="B2881" s="15"/>
      <c r="E2881" s="15"/>
    </row>
    <row r="2886" spans="2:5">
      <c r="E2886" s="15"/>
    </row>
    <row r="2891" spans="2:5">
      <c r="B2891" s="15"/>
      <c r="E2891" s="15"/>
    </row>
    <row r="2897" spans="2:2">
      <c r="B2897" s="15"/>
    </row>
    <row r="2904" spans="2:2">
      <c r="B2904" s="15"/>
    </row>
    <row r="2933" spans="2:5">
      <c r="B2933" s="15"/>
      <c r="E2933" s="15"/>
    </row>
    <row r="2942" spans="2:5">
      <c r="B2942" s="15"/>
      <c r="E2942" s="15"/>
    </row>
    <row r="2949" spans="2:5">
      <c r="B2949" s="15"/>
      <c r="E2949" s="15"/>
    </row>
    <row r="2950" spans="2:5">
      <c r="B2950" s="15"/>
      <c r="E2950" s="15"/>
    </row>
    <row r="2989" spans="2:5">
      <c r="B2989" s="15"/>
      <c r="E2989" s="15"/>
    </row>
    <row r="2994" spans="2:6">
      <c r="E2994" s="15"/>
      <c r="F2994" s="15"/>
    </row>
    <row r="2999" spans="2:6">
      <c r="B2999" s="15"/>
      <c r="E2999" s="15"/>
    </row>
    <row r="3005" spans="2:6">
      <c r="B3005" s="15"/>
      <c r="E3005" s="15"/>
    </row>
    <row r="3012" spans="2:5">
      <c r="B3012" s="15"/>
      <c r="E3012" s="15"/>
    </row>
    <row r="3041" spans="2:6">
      <c r="B3041" s="15"/>
      <c r="E3041" s="15"/>
    </row>
    <row r="3050" spans="2:6">
      <c r="B3050" s="15"/>
      <c r="E3050" s="15"/>
      <c r="F3050" s="15"/>
    </row>
    <row r="3057" spans="2:6">
      <c r="B3057" s="15"/>
      <c r="E3057" s="15"/>
      <c r="F3057" s="15"/>
    </row>
    <row r="3058" spans="2:6">
      <c r="B3058" s="15"/>
      <c r="E3058" s="15"/>
      <c r="F3058" s="15"/>
    </row>
    <row r="3090" spans="2:2">
      <c r="B3090" s="15"/>
    </row>
    <row r="3091" spans="2:2">
      <c r="B3091" s="15"/>
    </row>
    <row r="3095" spans="2:2">
      <c r="B3095" s="15"/>
    </row>
    <row r="3096" spans="2:2">
      <c r="B3096" s="15"/>
    </row>
    <row r="3100" spans="2:2">
      <c r="B3100" s="15"/>
    </row>
    <row r="3101" spans="2:2">
      <c r="B3101" s="15"/>
    </row>
    <row r="3106" spans="2:3">
      <c r="C3106" s="15"/>
    </row>
    <row r="3107" spans="2:3">
      <c r="B3107" s="15"/>
    </row>
    <row r="3113" spans="2:3">
      <c r="C3113" s="15"/>
    </row>
    <row r="3114" spans="2:3">
      <c r="B3114" s="15"/>
    </row>
    <row r="3120" spans="2:3">
      <c r="B3120" s="15"/>
    </row>
    <row r="3146" spans="2:2">
      <c r="B3146" s="15"/>
    </row>
    <row r="3153" spans="2:2">
      <c r="B3153" s="15"/>
    </row>
    <row r="3154" spans="2:2">
      <c r="B3154" s="15"/>
    </row>
  </sheetData>
  <dataConsolidate/>
  <mergeCells count="7">
    <mergeCell ref="A1:L1"/>
    <mergeCell ref="A2:A3"/>
    <mergeCell ref="B2:J2"/>
    <mergeCell ref="A6:L6"/>
    <mergeCell ref="A19:L19"/>
    <mergeCell ref="K2:K3"/>
    <mergeCell ref="L2:L3"/>
  </mergeCells>
  <phoneticPr fontId="0" type="noConversion"/>
  <hyperlinks>
    <hyperlink ref="N6" location="Index!Print_Area" display="INDEX"/>
  </hyperlinks>
  <printOptions horizontalCentered="1"/>
  <pageMargins left="0.25" right="0.25" top="0.75" bottom="0" header="0.5" footer="0.5"/>
  <pageSetup scale="61" orientation="portrait" r:id="rId1"/>
  <headerFooter alignWithMargins="0">
    <oddFooter>&amp;L&amp;"Tahoma,Regular"Hawai`i Department of Health (DOH)&amp;C&amp;"Tahoma,Regular"Hawai`i Health Survey (HHS), Office of Health Status Monitoring (OHSM)&amp;R&amp;"Tahoma,Regular"&amp;D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84" zoomScaleNormal="84" zoomScaleSheetLayoutView="75" workbookViewId="0">
      <selection activeCell="K2" sqref="K2"/>
    </sheetView>
  </sheetViews>
  <sheetFormatPr defaultColWidth="8.77734375" defaultRowHeight="13.2"/>
  <cols>
    <col min="1" max="1" width="34" style="2" customWidth="1"/>
    <col min="2" max="3" width="16" style="2" customWidth="1"/>
    <col min="4" max="4" width="13" style="2" customWidth="1"/>
    <col min="5" max="7" width="16" style="2" customWidth="1"/>
    <col min="8" max="8" width="18.6640625" style="2" customWidth="1"/>
    <col min="9" max="9" width="20.109375" style="1" customWidth="1"/>
    <col min="10" max="15" width="9.33203125" style="1" customWidth="1"/>
    <col min="16" max="16384" width="8.77734375" style="2"/>
  </cols>
  <sheetData>
    <row r="1" spans="1:15" ht="62.25" customHeight="1" thickBot="1">
      <c r="A1" s="160" t="s">
        <v>255</v>
      </c>
      <c r="B1" s="160"/>
      <c r="C1" s="160"/>
      <c r="D1" s="160"/>
      <c r="E1" s="160"/>
      <c r="F1" s="160"/>
      <c r="G1" s="160"/>
      <c r="H1" s="160"/>
      <c r="I1" s="160"/>
    </row>
    <row r="2" spans="1:15" ht="35.25" customHeight="1" thickBot="1">
      <c r="A2" s="162" t="s">
        <v>96</v>
      </c>
      <c r="B2" s="166" t="s">
        <v>95</v>
      </c>
      <c r="C2" s="166"/>
      <c r="D2" s="166"/>
      <c r="E2" s="166"/>
      <c r="F2" s="166"/>
      <c r="G2" s="166"/>
      <c r="H2" s="164" t="s">
        <v>177</v>
      </c>
      <c r="I2" s="164" t="s">
        <v>1</v>
      </c>
      <c r="K2" s="147" t="s">
        <v>252</v>
      </c>
    </row>
    <row r="3" spans="1:15" ht="50.25" customHeight="1">
      <c r="A3" s="163"/>
      <c r="B3" s="130" t="s">
        <v>74</v>
      </c>
      <c r="C3" s="130" t="s">
        <v>75</v>
      </c>
      <c r="D3" s="130" t="s">
        <v>228</v>
      </c>
      <c r="E3" s="130" t="s">
        <v>76</v>
      </c>
      <c r="F3" s="130" t="s">
        <v>77</v>
      </c>
      <c r="G3" s="130" t="s">
        <v>188</v>
      </c>
      <c r="H3" s="163"/>
      <c r="I3" s="163"/>
    </row>
    <row r="4" spans="1:15" ht="6" customHeight="1">
      <c r="A4" s="3"/>
      <c r="B4" s="5"/>
      <c r="C4" s="5"/>
      <c r="D4" s="5"/>
      <c r="E4" s="5"/>
      <c r="F4" s="5"/>
      <c r="G4" s="5"/>
    </row>
    <row r="5" spans="1:15" ht="12.75" customHeight="1"/>
    <row r="6" spans="1:15" ht="12.75" customHeight="1">
      <c r="A6" s="105" t="s">
        <v>158</v>
      </c>
      <c r="B6" s="84">
        <v>142.69999999999999</v>
      </c>
      <c r="C6" s="84">
        <v>53.9</v>
      </c>
      <c r="D6" s="84">
        <v>75</v>
      </c>
      <c r="E6" s="84">
        <v>60.3</v>
      </c>
      <c r="F6" s="84">
        <v>90.7</v>
      </c>
      <c r="G6" s="84">
        <v>83.8</v>
      </c>
      <c r="H6" s="55">
        <v>117672</v>
      </c>
      <c r="I6" s="54">
        <v>85.6</v>
      </c>
      <c r="J6" s="57"/>
    </row>
    <row r="7" spans="1:15" ht="12.75" customHeight="1">
      <c r="A7" s="105" t="s">
        <v>157</v>
      </c>
      <c r="B7" s="84">
        <v>83.2</v>
      </c>
      <c r="C7" s="84">
        <v>153.69999999999999</v>
      </c>
      <c r="D7" s="84">
        <v>62</v>
      </c>
      <c r="E7" s="84">
        <v>90.6</v>
      </c>
      <c r="F7" s="84">
        <v>106.7</v>
      </c>
      <c r="G7" s="84">
        <v>78.2</v>
      </c>
      <c r="H7" s="55">
        <v>144870</v>
      </c>
      <c r="I7" s="54">
        <v>105.4</v>
      </c>
      <c r="J7" s="57"/>
    </row>
    <row r="8" spans="1:15" ht="12.75" customHeight="1">
      <c r="A8" s="105" t="s">
        <v>156</v>
      </c>
      <c r="B8" s="84">
        <v>45.3</v>
      </c>
      <c r="C8" s="84">
        <v>62.4</v>
      </c>
      <c r="D8" s="84">
        <v>73.599999999999994</v>
      </c>
      <c r="E8" s="84">
        <v>85</v>
      </c>
      <c r="F8" s="84">
        <v>88.3</v>
      </c>
      <c r="G8" s="84">
        <v>52.7</v>
      </c>
      <c r="H8" s="55">
        <v>93056</v>
      </c>
      <c r="I8" s="54">
        <v>67.7</v>
      </c>
      <c r="J8" s="57"/>
    </row>
    <row r="9" spans="1:15" ht="12.75" customHeight="1">
      <c r="A9" s="105" t="s">
        <v>155</v>
      </c>
      <c r="B9" s="84">
        <v>206.1</v>
      </c>
      <c r="C9" s="84">
        <v>114.1</v>
      </c>
      <c r="D9" s="84">
        <v>203.3</v>
      </c>
      <c r="E9" s="84">
        <v>121.1</v>
      </c>
      <c r="F9" s="84">
        <v>257.89999999999998</v>
      </c>
      <c r="G9" s="84">
        <v>129.69999999999999</v>
      </c>
      <c r="H9" s="55">
        <v>237534</v>
      </c>
      <c r="I9" s="54">
        <v>172.8</v>
      </c>
      <c r="J9" s="57"/>
    </row>
    <row r="10" spans="1:15" ht="12.75" customHeight="1">
      <c r="A10" s="105" t="s">
        <v>154</v>
      </c>
      <c r="B10" s="84">
        <v>180</v>
      </c>
      <c r="C10" s="84">
        <v>130</v>
      </c>
      <c r="D10" s="84">
        <v>177.9</v>
      </c>
      <c r="E10" s="84">
        <v>167.5</v>
      </c>
      <c r="F10" s="84">
        <v>229.1</v>
      </c>
      <c r="G10" s="84">
        <v>123.6</v>
      </c>
      <c r="H10" s="55">
        <v>233426</v>
      </c>
      <c r="I10" s="54">
        <v>169.8</v>
      </c>
      <c r="J10" s="57"/>
    </row>
    <row r="11" spans="1:15" ht="12.75" customHeight="1">
      <c r="A11" s="105" t="s">
        <v>152</v>
      </c>
      <c r="B11" s="84">
        <v>89.6</v>
      </c>
      <c r="C11" s="84">
        <v>16.8</v>
      </c>
      <c r="D11" s="84">
        <v>24.4</v>
      </c>
      <c r="E11" s="84">
        <v>9.5</v>
      </c>
      <c r="F11" s="84">
        <v>40.299999999999997</v>
      </c>
      <c r="G11" s="84">
        <v>33.1</v>
      </c>
      <c r="H11" s="55">
        <v>52010</v>
      </c>
      <c r="I11" s="54">
        <v>37.799999999999997</v>
      </c>
      <c r="J11" s="57"/>
    </row>
    <row r="12" spans="1:15" ht="12.75" customHeight="1">
      <c r="A12" s="105" t="s">
        <v>151</v>
      </c>
      <c r="B12" s="84">
        <v>67.3</v>
      </c>
      <c r="C12" s="84">
        <v>26.6</v>
      </c>
      <c r="D12" s="84">
        <v>38.5</v>
      </c>
      <c r="E12" s="84">
        <v>29</v>
      </c>
      <c r="F12" s="84">
        <v>43.8</v>
      </c>
      <c r="G12" s="84">
        <v>29.8</v>
      </c>
      <c r="H12" s="55">
        <v>54907</v>
      </c>
      <c r="I12" s="54">
        <v>39.9</v>
      </c>
      <c r="J12" s="57"/>
    </row>
    <row r="13" spans="1:15" ht="12.75" customHeight="1">
      <c r="A13" s="105" t="s">
        <v>153</v>
      </c>
      <c r="B13" s="84">
        <v>20.399999999999999</v>
      </c>
      <c r="C13" s="84">
        <v>17.3</v>
      </c>
      <c r="D13" s="156" t="s">
        <v>236</v>
      </c>
      <c r="E13" s="84">
        <v>10.7</v>
      </c>
      <c r="F13" s="84">
        <v>21.5</v>
      </c>
      <c r="G13" s="84">
        <v>11.6</v>
      </c>
      <c r="H13" s="55">
        <v>22995</v>
      </c>
      <c r="I13" s="54">
        <v>16.7</v>
      </c>
      <c r="J13" s="57"/>
    </row>
    <row r="14" spans="1:15" ht="12.75" customHeight="1">
      <c r="A14" s="105" t="s">
        <v>48</v>
      </c>
      <c r="B14" s="84">
        <v>22.8</v>
      </c>
      <c r="C14" s="84">
        <v>12.9</v>
      </c>
      <c r="D14" s="84">
        <v>19.100000000000001</v>
      </c>
      <c r="E14" s="84">
        <v>19.399999999999999</v>
      </c>
      <c r="F14" s="84">
        <v>21.3</v>
      </c>
      <c r="G14" s="84">
        <v>20.100000000000001</v>
      </c>
      <c r="H14" s="55">
        <v>26057</v>
      </c>
      <c r="I14" s="54">
        <v>19</v>
      </c>
      <c r="J14" s="57"/>
    </row>
    <row r="15" spans="1:15" ht="12.75" customHeight="1">
      <c r="A15" s="9"/>
      <c r="B15" s="84"/>
      <c r="C15" s="84"/>
      <c r="D15" s="84"/>
      <c r="E15" s="84"/>
      <c r="F15" s="84"/>
      <c r="G15" s="84"/>
      <c r="H15" s="55"/>
      <c r="I15" s="54"/>
      <c r="J15" s="57"/>
    </row>
    <row r="16" spans="1:15" s="18" customFormat="1" ht="12.75" customHeight="1">
      <c r="A16" s="73" t="s">
        <v>138</v>
      </c>
      <c r="B16" s="86">
        <v>270707</v>
      </c>
      <c r="C16" s="86">
        <v>341174</v>
      </c>
      <c r="D16" s="86">
        <v>75704</v>
      </c>
      <c r="E16" s="86">
        <v>204778</v>
      </c>
      <c r="F16" s="86">
        <v>312436</v>
      </c>
      <c r="G16" s="86">
        <v>170011</v>
      </c>
      <c r="H16" s="63">
        <v>1374810</v>
      </c>
      <c r="I16" s="88"/>
      <c r="J16" s="64"/>
      <c r="K16" s="20"/>
      <c r="L16" s="20"/>
      <c r="M16" s="20"/>
      <c r="N16" s="20"/>
      <c r="O16" s="20"/>
    </row>
    <row r="17" spans="1:15" s="18" customFormat="1" ht="12.75" customHeight="1">
      <c r="A17" s="1"/>
      <c r="B17" s="1"/>
      <c r="C17" s="1"/>
      <c r="D17" s="71"/>
      <c r="E17" s="1"/>
      <c r="F17" s="1"/>
      <c r="G17" s="1"/>
      <c r="H17" s="19"/>
      <c r="I17" s="1"/>
      <c r="J17" s="20"/>
      <c r="K17" s="20"/>
      <c r="L17" s="20"/>
      <c r="M17" s="20"/>
      <c r="N17" s="20"/>
      <c r="O17" s="20"/>
    </row>
    <row r="18" spans="1:15" ht="6" customHeight="1">
      <c r="A18" s="8"/>
      <c r="B18" s="8"/>
      <c r="C18" s="8"/>
      <c r="D18" s="8"/>
      <c r="E18" s="8"/>
      <c r="F18" s="8"/>
      <c r="G18" s="8"/>
      <c r="H18" s="8"/>
      <c r="I18" s="8"/>
    </row>
    <row r="19" spans="1:15" ht="6" customHeight="1">
      <c r="A19" s="1"/>
      <c r="B19" s="1"/>
      <c r="C19" s="1"/>
      <c r="D19" s="1"/>
      <c r="E19" s="1"/>
      <c r="F19" s="1"/>
      <c r="G19" s="1"/>
      <c r="H19" s="1"/>
    </row>
    <row r="20" spans="1:15">
      <c r="A20" s="16" t="s">
        <v>107</v>
      </c>
      <c r="B20" s="1"/>
      <c r="C20" s="1"/>
      <c r="D20" s="1"/>
      <c r="E20" s="1"/>
      <c r="F20" s="1"/>
      <c r="G20" s="1"/>
      <c r="H20" s="1"/>
    </row>
    <row r="21" spans="1:15">
      <c r="A21" s="16" t="s">
        <v>251</v>
      </c>
      <c r="B21" s="1"/>
      <c r="C21" s="1"/>
      <c r="D21" s="1"/>
      <c r="E21" s="1"/>
      <c r="F21" s="1"/>
      <c r="G21" s="1"/>
      <c r="H21" s="1"/>
    </row>
    <row r="22" spans="1:15" ht="16.8" customHeight="1">
      <c r="A22" s="168" t="s">
        <v>212</v>
      </c>
      <c r="B22" s="168"/>
      <c r="C22" s="168"/>
      <c r="D22" s="168"/>
      <c r="E22" s="168"/>
      <c r="F22" s="168"/>
      <c r="G22" s="168"/>
      <c r="H22" s="168"/>
      <c r="I22" s="168"/>
    </row>
    <row r="23" spans="1:15">
      <c r="A23" s="16" t="s">
        <v>108</v>
      </c>
      <c r="B23" s="1"/>
      <c r="C23" s="1"/>
      <c r="D23" s="1"/>
      <c r="E23" s="1"/>
      <c r="F23" s="1"/>
      <c r="G23" s="1"/>
      <c r="H23" s="1"/>
    </row>
    <row r="24" spans="1:15">
      <c r="A24" s="104" t="s">
        <v>194</v>
      </c>
      <c r="B24" s="1"/>
      <c r="C24" s="1"/>
      <c r="D24" s="1"/>
      <c r="E24" s="1"/>
      <c r="F24" s="1"/>
      <c r="G24" s="1"/>
      <c r="H24" s="1"/>
    </row>
    <row r="25" spans="1:15">
      <c r="A25" s="17" t="s">
        <v>4</v>
      </c>
      <c r="B25" s="1"/>
      <c r="C25" s="1"/>
      <c r="D25" s="1"/>
      <c r="E25" s="1"/>
      <c r="F25" s="1"/>
      <c r="G25" s="1"/>
      <c r="H25" s="1"/>
    </row>
    <row r="26" spans="1:15">
      <c r="A26" s="1"/>
      <c r="B26" s="1"/>
      <c r="C26" s="1"/>
      <c r="D26" s="1"/>
      <c r="E26" s="1"/>
      <c r="F26" s="1"/>
      <c r="G26" s="1"/>
      <c r="H26" s="12"/>
      <c r="I26" s="12"/>
    </row>
    <row r="27" spans="1:15" ht="13.2" hidden="1" customHeight="1">
      <c r="A27" s="1"/>
      <c r="B27" s="1"/>
      <c r="C27" s="1"/>
      <c r="D27" s="1"/>
      <c r="E27" s="1"/>
      <c r="F27" s="1"/>
      <c r="H27" s="29"/>
      <c r="I27" s="12"/>
    </row>
    <row r="28" spans="1:15" ht="13.2" hidden="1" customHeight="1">
      <c r="A28" s="1"/>
      <c r="B28" s="1"/>
      <c r="C28" s="1"/>
      <c r="D28" s="1"/>
      <c r="E28" s="1"/>
      <c r="F28" s="1"/>
      <c r="H28" s="29"/>
      <c r="I28" s="12"/>
    </row>
    <row r="29" spans="1:15" ht="13.2" hidden="1" customHeight="1">
      <c r="A29" s="1"/>
      <c r="B29" s="1"/>
      <c r="C29" s="1"/>
      <c r="D29" s="1"/>
      <c r="E29" s="1"/>
      <c r="F29" s="1"/>
      <c r="H29" s="29"/>
      <c r="I29" s="12"/>
    </row>
    <row r="30" spans="1:15" ht="13.2" hidden="1" customHeight="1">
      <c r="A30" s="1"/>
      <c r="B30" s="1"/>
      <c r="C30" s="1"/>
      <c r="D30" s="1"/>
      <c r="E30" s="1"/>
      <c r="F30" s="1"/>
      <c r="H30" s="29"/>
      <c r="I30" s="12"/>
    </row>
    <row r="31" spans="1:15" ht="13.2" hidden="1" customHeight="1">
      <c r="A31" s="1"/>
      <c r="B31" s="1"/>
      <c r="C31" s="1"/>
      <c r="D31" s="1"/>
      <c r="E31" s="1"/>
      <c r="F31" s="1"/>
      <c r="H31" s="29"/>
      <c r="I31" s="12"/>
    </row>
    <row r="32" spans="1:15" ht="13.2" hidden="1" customHeight="1">
      <c r="A32" s="1"/>
      <c r="B32" s="1"/>
      <c r="C32" s="1"/>
      <c r="D32" s="1"/>
      <c r="E32" s="1"/>
      <c r="F32" s="1"/>
      <c r="H32" s="29"/>
      <c r="I32" s="12"/>
    </row>
    <row r="33" spans="1:9" ht="13.2" hidden="1" customHeight="1">
      <c r="A33" s="1"/>
      <c r="B33" s="1"/>
      <c r="C33" s="1"/>
      <c r="D33" s="1"/>
      <c r="E33" s="1"/>
      <c r="F33" s="1"/>
      <c r="H33" s="29"/>
      <c r="I33" s="12"/>
    </row>
    <row r="34" spans="1:9" ht="13.2" hidden="1" customHeight="1">
      <c r="A34" s="1"/>
      <c r="B34" s="1"/>
      <c r="C34" s="1"/>
      <c r="D34" s="1"/>
      <c r="E34" s="1"/>
      <c r="F34" s="1"/>
      <c r="H34" s="29"/>
      <c r="I34" s="12"/>
    </row>
    <row r="35" spans="1:9" ht="13.2" hidden="1" customHeight="1">
      <c r="A35" s="1"/>
      <c r="B35" s="1"/>
      <c r="C35" s="1"/>
      <c r="D35" s="1"/>
      <c r="E35" s="1"/>
      <c r="F35" s="1"/>
      <c r="H35" s="29"/>
      <c r="I35" s="12"/>
    </row>
    <row r="36" spans="1:9" ht="13.2" hidden="1" customHeight="1">
      <c r="A36" s="1"/>
      <c r="B36" s="1"/>
      <c r="C36" s="1"/>
      <c r="D36" s="1"/>
      <c r="E36" s="1"/>
      <c r="F36" s="1"/>
      <c r="H36" s="29"/>
      <c r="I36" s="12"/>
    </row>
    <row r="37" spans="1:9" ht="13.2" hidden="1" customHeight="1">
      <c r="A37" s="1"/>
      <c r="B37" s="1"/>
      <c r="C37" s="1"/>
      <c r="D37" s="1"/>
      <c r="E37" s="1"/>
      <c r="F37" s="1"/>
      <c r="H37" s="29"/>
      <c r="I37" s="12"/>
    </row>
    <row r="38" spans="1:9" ht="12.75" hidden="1" customHeight="1" thickBot="1">
      <c r="A38" s="1"/>
      <c r="B38" s="1"/>
      <c r="C38" s="1"/>
      <c r="D38" s="1"/>
      <c r="E38" s="1"/>
      <c r="F38" s="1"/>
      <c r="H38" s="29"/>
      <c r="I38" s="12"/>
    </row>
    <row r="39" spans="1:9" ht="14.25" hidden="1" customHeight="1" thickBot="1">
      <c r="A39" s="1"/>
      <c r="B39" s="1"/>
      <c r="C39" s="1"/>
      <c r="D39" s="1"/>
      <c r="E39" s="1"/>
      <c r="F39" s="1"/>
      <c r="H39" s="29"/>
      <c r="I39" s="12"/>
    </row>
    <row r="40" spans="1:9" ht="13.2" hidden="1" customHeight="1">
      <c r="A40" s="1"/>
      <c r="B40" s="1"/>
      <c r="C40" s="1"/>
      <c r="D40" s="1"/>
      <c r="E40" s="1"/>
      <c r="F40" s="1"/>
      <c r="H40" s="29"/>
      <c r="I40" s="12"/>
    </row>
    <row r="41" spans="1:9" ht="13.2" hidden="1" customHeight="1">
      <c r="A41" s="1"/>
      <c r="B41" s="1"/>
      <c r="C41" s="1"/>
      <c r="D41" s="1"/>
      <c r="E41" s="1"/>
      <c r="F41" s="1"/>
      <c r="H41" s="29"/>
      <c r="I41" s="12"/>
    </row>
    <row r="42" spans="1:9" ht="13.2" hidden="1" customHeight="1">
      <c r="A42" s="1"/>
      <c r="B42" s="1"/>
      <c r="C42" s="1"/>
      <c r="D42" s="1"/>
      <c r="E42" s="1"/>
      <c r="F42" s="1"/>
      <c r="H42" s="29"/>
      <c r="I42" s="12"/>
    </row>
    <row r="43" spans="1:9" ht="13.2" hidden="1" customHeight="1">
      <c r="A43" s="1"/>
      <c r="B43" s="1"/>
      <c r="C43" s="1"/>
      <c r="D43" s="1"/>
      <c r="E43" s="1"/>
      <c r="F43" s="1"/>
      <c r="H43" s="29"/>
      <c r="I43" s="12"/>
    </row>
    <row r="44" spans="1:9" ht="22.5" hidden="1" customHeight="1" thickBot="1">
      <c r="A44" s="1"/>
      <c r="B44" s="1"/>
      <c r="C44" s="1"/>
      <c r="D44" s="1"/>
      <c r="E44" s="1"/>
      <c r="F44" s="1"/>
      <c r="H44" s="29"/>
      <c r="I44" s="12"/>
    </row>
    <row r="45" spans="1:9" ht="13.2" hidden="1" customHeight="1">
      <c r="A45" s="1"/>
      <c r="B45" s="1"/>
      <c r="C45" s="1"/>
      <c r="D45" s="1"/>
      <c r="E45" s="1"/>
      <c r="F45" s="1"/>
      <c r="H45" s="29"/>
      <c r="I45" s="12"/>
    </row>
    <row r="46" spans="1:9" ht="13.2" hidden="1" customHeight="1">
      <c r="A46" s="1"/>
      <c r="B46" s="1"/>
      <c r="C46" s="1"/>
      <c r="D46" s="1"/>
      <c r="E46" s="1"/>
      <c r="F46" s="1"/>
      <c r="H46" s="29"/>
      <c r="I46" s="12"/>
    </row>
    <row r="47" spans="1:9" ht="13.2" hidden="1" customHeight="1">
      <c r="A47" s="1"/>
      <c r="B47" s="1"/>
      <c r="C47" s="1"/>
      <c r="D47" s="1"/>
      <c r="E47" s="1"/>
      <c r="F47" s="1"/>
      <c r="H47" s="29"/>
      <c r="I47" s="12"/>
    </row>
    <row r="48" spans="1:9" ht="13.2" hidden="1" customHeight="1">
      <c r="A48" s="1"/>
      <c r="B48" s="1"/>
      <c r="C48" s="1"/>
      <c r="D48" s="1"/>
      <c r="E48" s="1"/>
      <c r="F48" s="1"/>
      <c r="H48" s="29"/>
      <c r="I48" s="12"/>
    </row>
    <row r="49" spans="1:9" ht="13.2" hidden="1" customHeight="1">
      <c r="A49" s="1"/>
      <c r="B49" s="1"/>
      <c r="C49" s="1"/>
      <c r="D49" s="1"/>
      <c r="E49" s="1"/>
      <c r="F49" s="1"/>
      <c r="H49" s="29"/>
      <c r="I49" s="12"/>
    </row>
    <row r="50" spans="1:9" ht="14.25" hidden="1" customHeight="1" thickTop="1" thickBot="1">
      <c r="A50" s="1"/>
      <c r="B50" s="1"/>
      <c r="C50" s="1"/>
      <c r="D50" s="1"/>
      <c r="E50" s="1"/>
      <c r="F50" s="1"/>
      <c r="H50" s="29"/>
      <c r="I50" s="12"/>
    </row>
    <row r="51" spans="1:9" ht="14.25" hidden="1" customHeight="1" thickBot="1">
      <c r="A51" s="1"/>
      <c r="B51" s="1"/>
      <c r="C51" s="1"/>
      <c r="D51" s="1"/>
      <c r="E51" s="1"/>
      <c r="F51" s="1"/>
      <c r="H51" s="29"/>
      <c r="I51" s="12"/>
    </row>
    <row r="52" spans="1:9" ht="14.25" hidden="1" customHeight="1" thickBot="1">
      <c r="A52" s="1"/>
      <c r="B52" s="1"/>
      <c r="C52" s="1"/>
      <c r="D52" s="1"/>
      <c r="E52" s="1"/>
      <c r="F52" s="1"/>
      <c r="H52" s="29"/>
      <c r="I52" s="12"/>
    </row>
    <row r="53" spans="1:9">
      <c r="A53" s="1"/>
      <c r="B53" s="1"/>
      <c r="C53" s="1"/>
      <c r="D53" s="1"/>
      <c r="E53" s="1"/>
      <c r="F53" s="1"/>
      <c r="H53" s="29"/>
      <c r="I53" s="12"/>
    </row>
  </sheetData>
  <mergeCells count="6">
    <mergeCell ref="A22:I22"/>
    <mergeCell ref="A2:A3"/>
    <mergeCell ref="A1:I1"/>
    <mergeCell ref="B2:G2"/>
    <mergeCell ref="H2:H3"/>
    <mergeCell ref="I2:I3"/>
  </mergeCells>
  <phoneticPr fontId="0" type="noConversion"/>
  <hyperlinks>
    <hyperlink ref="K2" location="Index!Print_Area" display="INDEX"/>
  </hyperlinks>
  <printOptions horizontalCentered="1"/>
  <pageMargins left="0.25" right="0.25" top="0.75" bottom="0" header="0.5" footer="0.5"/>
  <pageSetup scale="65" orientation="portrait" r:id="rId1"/>
  <headerFooter alignWithMargins="0">
    <oddFooter>&amp;L&amp;"Tahoma,Regular"Hawai`i Department of Health (DOH)&amp;C&amp;"Tahoma,Regular"Hawai`i Health Survey (HHS), Office of Health Status Monitoring (OHSM)&amp;R&amp;"Tahoma,Regular"&amp;D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zoomScale="84" zoomScaleNormal="84" zoomScaleSheetLayoutView="70" workbookViewId="0">
      <selection activeCell="H26" sqref="H26"/>
    </sheetView>
  </sheetViews>
  <sheetFormatPr defaultColWidth="8.77734375" defaultRowHeight="13.2"/>
  <cols>
    <col min="1" max="1" width="29.21875" style="2" customWidth="1"/>
    <col min="2" max="2" width="16.21875" style="2" customWidth="1"/>
    <col min="3" max="3" width="9.44140625" style="2" customWidth="1"/>
    <col min="4" max="4" width="16.21875" style="2" customWidth="1"/>
    <col min="5" max="5" width="9.44140625" style="2" customWidth="1"/>
    <col min="6" max="7" width="13.5546875" style="2" customWidth="1"/>
    <col min="8" max="8" width="16.21875" style="2" customWidth="1"/>
    <col min="9" max="9" width="9.44140625" style="2" customWidth="1"/>
    <col min="10" max="10" width="16.21875" style="2" customWidth="1"/>
    <col min="11" max="11" width="9.44140625" style="2" customWidth="1"/>
    <col min="12" max="12" width="16.21875" style="2" customWidth="1"/>
    <col min="13" max="13" width="9.44140625" style="2" customWidth="1"/>
    <col min="14" max="14" width="11.21875" style="2" customWidth="1"/>
    <col min="15" max="16" width="8.88671875" style="2" customWidth="1"/>
    <col min="17" max="24" width="8.88671875" style="1" customWidth="1"/>
    <col min="25" max="25" width="9.44140625" style="1" customWidth="1"/>
    <col min="26" max="31" width="6.21875" style="1" customWidth="1"/>
    <col min="32" max="35" width="9.33203125" style="1" customWidth="1"/>
    <col min="36" max="16384" width="8.77734375" style="2"/>
  </cols>
  <sheetData>
    <row r="1" spans="1:35" ht="51" customHeight="1" thickBot="1">
      <c r="A1" s="160" t="s">
        <v>211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AH1" s="2"/>
      <c r="AI1" s="2"/>
    </row>
    <row r="2" spans="1:35" ht="35.25" customHeight="1" thickBot="1">
      <c r="A2" s="164" t="s">
        <v>96</v>
      </c>
      <c r="B2" s="166" t="s">
        <v>95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4" t="s">
        <v>177</v>
      </c>
      <c r="O2" s="164" t="s">
        <v>1</v>
      </c>
      <c r="P2" s="164" t="s">
        <v>2</v>
      </c>
      <c r="R2" s="147" t="s">
        <v>252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H2" s="2"/>
      <c r="AI2" s="2"/>
    </row>
    <row r="3" spans="1:35" ht="39" customHeight="1">
      <c r="A3" s="162"/>
      <c r="B3" s="166" t="s">
        <v>74</v>
      </c>
      <c r="C3" s="166"/>
      <c r="D3" s="166" t="s">
        <v>75</v>
      </c>
      <c r="E3" s="166"/>
      <c r="F3" s="166" t="s">
        <v>228</v>
      </c>
      <c r="G3" s="166"/>
      <c r="H3" s="166" t="s">
        <v>76</v>
      </c>
      <c r="I3" s="166"/>
      <c r="J3" s="166" t="s">
        <v>77</v>
      </c>
      <c r="K3" s="166"/>
      <c r="L3" s="166" t="s">
        <v>188</v>
      </c>
      <c r="M3" s="166"/>
      <c r="N3" s="162"/>
      <c r="O3" s="162"/>
      <c r="P3" s="162"/>
      <c r="R3" s="134"/>
      <c r="S3" s="134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H3" s="2"/>
      <c r="AI3" s="2"/>
    </row>
    <row r="4" spans="1:35" ht="24" customHeight="1">
      <c r="A4" s="163"/>
      <c r="B4" s="109" t="s">
        <v>0</v>
      </c>
      <c r="C4" s="109" t="s">
        <v>164</v>
      </c>
      <c r="D4" s="109" t="s">
        <v>0</v>
      </c>
      <c r="E4" s="109" t="s">
        <v>164</v>
      </c>
      <c r="F4" s="109" t="s">
        <v>0</v>
      </c>
      <c r="G4" s="109" t="s">
        <v>164</v>
      </c>
      <c r="H4" s="109" t="s">
        <v>0</v>
      </c>
      <c r="I4" s="109" t="s">
        <v>164</v>
      </c>
      <c r="J4" s="109" t="s">
        <v>0</v>
      </c>
      <c r="K4" s="109" t="s">
        <v>164</v>
      </c>
      <c r="L4" s="109" t="s">
        <v>0</v>
      </c>
      <c r="M4" s="109" t="s">
        <v>164</v>
      </c>
      <c r="N4" s="163"/>
      <c r="O4" s="163"/>
      <c r="P4" s="163"/>
      <c r="R4" s="134"/>
      <c r="S4" s="134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H4" s="2"/>
      <c r="AI4" s="2"/>
    </row>
    <row r="5" spans="1:35" ht="12.75" customHeight="1">
      <c r="O5" s="1"/>
      <c r="P5" s="1"/>
      <c r="R5" s="134"/>
      <c r="S5" s="134"/>
      <c r="T5" s="12"/>
      <c r="U5" s="135"/>
      <c r="V5" s="135"/>
      <c r="W5" s="135"/>
      <c r="X5" s="135"/>
      <c r="Y5" s="135"/>
      <c r="Z5" s="12"/>
      <c r="AA5" s="12"/>
      <c r="AB5" s="12"/>
      <c r="AC5" s="12"/>
      <c r="AD5" s="12"/>
      <c r="AE5" s="12"/>
      <c r="AH5" s="2"/>
      <c r="AI5" s="2"/>
    </row>
    <row r="6" spans="1:35" ht="12.75" customHeight="1">
      <c r="A6" s="105" t="s">
        <v>158</v>
      </c>
      <c r="B6" s="112">
        <v>89.5</v>
      </c>
      <c r="C6" s="110">
        <v>7.29</v>
      </c>
      <c r="D6" s="112">
        <v>76.7</v>
      </c>
      <c r="E6" s="110">
        <v>5.62</v>
      </c>
      <c r="F6" s="110">
        <v>53.2</v>
      </c>
      <c r="G6" s="110">
        <v>9.32</v>
      </c>
      <c r="H6" s="112">
        <v>60.4</v>
      </c>
      <c r="I6" s="110">
        <v>6.06</v>
      </c>
      <c r="J6" s="112">
        <v>57.6</v>
      </c>
      <c r="K6" s="110">
        <v>4.3</v>
      </c>
      <c r="L6" s="112">
        <v>70.400000000000006</v>
      </c>
      <c r="M6" s="110">
        <v>2.71</v>
      </c>
      <c r="N6" s="55">
        <v>117673</v>
      </c>
      <c r="O6" s="112">
        <v>73.7</v>
      </c>
      <c r="P6" s="110">
        <v>2.8000000000000003</v>
      </c>
      <c r="R6" s="134"/>
      <c r="S6" s="134"/>
      <c r="T6" s="135"/>
      <c r="U6" s="135"/>
      <c r="V6" s="135"/>
      <c r="W6" s="135"/>
      <c r="X6" s="135"/>
      <c r="Y6" s="135"/>
      <c r="Z6" s="135"/>
      <c r="AA6" s="135"/>
      <c r="AB6" s="135"/>
      <c r="AC6" s="12"/>
      <c r="AD6" s="12"/>
      <c r="AE6" s="12"/>
      <c r="AH6" s="2"/>
      <c r="AI6" s="2"/>
    </row>
    <row r="7" spans="1:35" ht="12.75" customHeight="1">
      <c r="A7" s="105" t="s">
        <v>157</v>
      </c>
      <c r="B7" s="112">
        <v>76.900000000000006</v>
      </c>
      <c r="C7" s="110">
        <v>8.59</v>
      </c>
      <c r="D7" s="112">
        <v>146</v>
      </c>
      <c r="E7" s="110">
        <v>11.4</v>
      </c>
      <c r="F7" s="110">
        <v>58.3</v>
      </c>
      <c r="G7" s="110">
        <v>12.9</v>
      </c>
      <c r="H7" s="112">
        <v>94.9</v>
      </c>
      <c r="I7" s="110">
        <v>12.3</v>
      </c>
      <c r="J7" s="112">
        <v>111</v>
      </c>
      <c r="K7" s="110">
        <v>12.1</v>
      </c>
      <c r="L7" s="112">
        <v>111</v>
      </c>
      <c r="M7" s="110">
        <v>5.83</v>
      </c>
      <c r="N7" s="55">
        <v>144869</v>
      </c>
      <c r="O7" s="112">
        <v>106</v>
      </c>
      <c r="P7" s="110">
        <v>5.2</v>
      </c>
      <c r="R7" s="134"/>
      <c r="S7" s="134"/>
      <c r="T7" s="135"/>
      <c r="U7" s="135"/>
      <c r="V7" s="135"/>
      <c r="W7" s="135"/>
      <c r="X7" s="135"/>
      <c r="Y7" s="135"/>
      <c r="Z7" s="135"/>
      <c r="AA7" s="135"/>
      <c r="AB7" s="135"/>
      <c r="AC7" s="12"/>
      <c r="AD7" s="12"/>
      <c r="AE7" s="12"/>
      <c r="AH7" s="2"/>
      <c r="AI7" s="2"/>
    </row>
    <row r="8" spans="1:35" ht="12.75" customHeight="1">
      <c r="A8" s="105" t="s">
        <v>156</v>
      </c>
      <c r="B8" s="112">
        <v>29.3</v>
      </c>
      <c r="C8" s="110">
        <v>5.25</v>
      </c>
      <c r="D8" s="112">
        <v>83.8</v>
      </c>
      <c r="E8" s="110">
        <v>6.79</v>
      </c>
      <c r="F8" s="110">
        <v>54.3</v>
      </c>
      <c r="G8" s="110">
        <v>7.73</v>
      </c>
      <c r="H8" s="112">
        <v>82.3</v>
      </c>
      <c r="I8" s="110">
        <v>7.99</v>
      </c>
      <c r="J8" s="112">
        <v>64.099999999999994</v>
      </c>
      <c r="K8" s="110">
        <v>6.52</v>
      </c>
      <c r="L8" s="112">
        <v>60.5</v>
      </c>
      <c r="M8" s="110">
        <v>3.01</v>
      </c>
      <c r="N8" s="55">
        <v>93057</v>
      </c>
      <c r="O8" s="112">
        <v>60.599999999999994</v>
      </c>
      <c r="P8" s="110">
        <v>3</v>
      </c>
      <c r="R8" s="134"/>
      <c r="S8" s="134"/>
      <c r="T8" s="135"/>
      <c r="U8" s="135"/>
      <c r="V8" s="135"/>
      <c r="W8" s="135"/>
      <c r="X8" s="135"/>
      <c r="Y8" s="135"/>
      <c r="Z8" s="135"/>
      <c r="AA8" s="135"/>
      <c r="AB8" s="135"/>
      <c r="AC8" s="12"/>
      <c r="AD8" s="12"/>
      <c r="AE8" s="12"/>
      <c r="AH8" s="2"/>
      <c r="AI8" s="2"/>
    </row>
    <row r="9" spans="1:35" ht="12.75" customHeight="1">
      <c r="A9" s="105" t="s">
        <v>155</v>
      </c>
      <c r="B9" s="112">
        <v>128</v>
      </c>
      <c r="C9" s="110">
        <v>8.51</v>
      </c>
      <c r="D9" s="112">
        <v>151</v>
      </c>
      <c r="E9" s="110">
        <v>7.94</v>
      </c>
      <c r="F9" s="110">
        <v>157</v>
      </c>
      <c r="G9" s="110">
        <v>14.3</v>
      </c>
      <c r="H9" s="112">
        <v>119</v>
      </c>
      <c r="I9" s="110">
        <v>9.64</v>
      </c>
      <c r="J9" s="112">
        <v>190</v>
      </c>
      <c r="K9" s="110">
        <v>10.1</v>
      </c>
      <c r="L9" s="112">
        <v>152</v>
      </c>
      <c r="M9" s="110">
        <v>4.3</v>
      </c>
      <c r="N9" s="55">
        <v>237534</v>
      </c>
      <c r="O9" s="112">
        <v>152</v>
      </c>
      <c r="P9" s="110">
        <v>4.0999999999999996</v>
      </c>
      <c r="R9" s="134"/>
      <c r="S9" s="134"/>
      <c r="T9" s="135"/>
      <c r="U9" s="135"/>
      <c r="V9" s="135"/>
      <c r="W9" s="135"/>
      <c r="X9" s="135"/>
      <c r="Y9" s="135"/>
      <c r="Z9" s="135"/>
      <c r="AA9" s="135"/>
      <c r="AB9" s="135"/>
      <c r="AC9" s="12"/>
      <c r="AD9" s="12"/>
      <c r="AE9" s="12"/>
      <c r="AH9" s="2"/>
      <c r="AI9" s="2"/>
    </row>
    <row r="10" spans="1:35" ht="12.75" customHeight="1">
      <c r="A10" s="105" t="s">
        <v>154</v>
      </c>
      <c r="B10" s="112">
        <v>109</v>
      </c>
      <c r="C10" s="110">
        <v>6.46</v>
      </c>
      <c r="D10" s="112">
        <v>176</v>
      </c>
      <c r="E10" s="110">
        <v>8.56</v>
      </c>
      <c r="F10" s="110">
        <v>135</v>
      </c>
      <c r="G10" s="110">
        <v>12.4</v>
      </c>
      <c r="H10" s="112">
        <v>166</v>
      </c>
      <c r="I10" s="110">
        <v>12.6</v>
      </c>
      <c r="J10" s="112">
        <v>158</v>
      </c>
      <c r="K10" s="110">
        <v>8</v>
      </c>
      <c r="L10" s="112">
        <v>148</v>
      </c>
      <c r="M10" s="110">
        <v>4.17</v>
      </c>
      <c r="N10" s="55">
        <v>233426</v>
      </c>
      <c r="O10" s="112">
        <v>148</v>
      </c>
      <c r="P10" s="110">
        <v>4</v>
      </c>
      <c r="R10" s="134"/>
      <c r="S10" s="134"/>
      <c r="T10" s="135"/>
      <c r="U10" s="135"/>
      <c r="V10" s="135"/>
      <c r="W10" s="135"/>
      <c r="X10" s="135"/>
      <c r="Y10" s="135"/>
      <c r="Z10" s="135"/>
      <c r="AA10" s="135"/>
      <c r="AB10" s="135"/>
      <c r="AC10" s="12"/>
      <c r="AD10" s="12"/>
      <c r="AE10" s="12"/>
      <c r="AH10" s="2"/>
      <c r="AI10" s="2"/>
    </row>
    <row r="11" spans="1:35" ht="12.75" customHeight="1">
      <c r="A11" s="105" t="s">
        <v>152</v>
      </c>
      <c r="B11" s="112">
        <v>56.6</v>
      </c>
      <c r="C11" s="110">
        <v>5.15</v>
      </c>
      <c r="D11" s="112">
        <v>25.2</v>
      </c>
      <c r="E11" s="110">
        <v>3.51</v>
      </c>
      <c r="F11" s="110">
        <v>19.899999999999999</v>
      </c>
      <c r="G11" s="110">
        <v>6.43</v>
      </c>
      <c r="H11" s="112">
        <v>10.3</v>
      </c>
      <c r="I11" s="110">
        <v>2.1800000000000002</v>
      </c>
      <c r="J11" s="112">
        <v>25.3</v>
      </c>
      <c r="K11" s="110">
        <v>2.81</v>
      </c>
      <c r="L11" s="112">
        <v>31.1</v>
      </c>
      <c r="M11" s="110">
        <v>1.66</v>
      </c>
      <c r="N11" s="55">
        <v>52010</v>
      </c>
      <c r="O11" s="112">
        <v>32.1</v>
      </c>
      <c r="P11" s="110">
        <v>1.6</v>
      </c>
      <c r="R11" s="134"/>
      <c r="S11" s="134"/>
      <c r="T11" s="135"/>
      <c r="U11" s="135"/>
      <c r="V11" s="135"/>
      <c r="W11" s="135"/>
      <c r="X11" s="135"/>
      <c r="Y11" s="135"/>
      <c r="Z11" s="135"/>
      <c r="AA11" s="135"/>
      <c r="AB11" s="135"/>
      <c r="AC11" s="12"/>
      <c r="AD11" s="12"/>
      <c r="AE11" s="12"/>
      <c r="AH11" s="2"/>
      <c r="AI11" s="2"/>
    </row>
    <row r="12" spans="1:35" ht="12.75" customHeight="1">
      <c r="A12" s="105" t="s">
        <v>151</v>
      </c>
      <c r="B12" s="112">
        <v>48.9</v>
      </c>
      <c r="C12" s="110">
        <v>10.3</v>
      </c>
      <c r="D12" s="112">
        <v>40.5</v>
      </c>
      <c r="E12" s="110">
        <v>4.03</v>
      </c>
      <c r="F12" s="110">
        <v>25.8</v>
      </c>
      <c r="G12" s="110">
        <v>5.2</v>
      </c>
      <c r="H12" s="112">
        <v>29.3</v>
      </c>
      <c r="I12" s="110">
        <v>3.75</v>
      </c>
      <c r="J12" s="112">
        <v>24.6</v>
      </c>
      <c r="K12" s="110">
        <v>2.06</v>
      </c>
      <c r="L12" s="112">
        <v>32.799999999999997</v>
      </c>
      <c r="M12" s="110">
        <v>1.85</v>
      </c>
      <c r="N12" s="55">
        <v>54907</v>
      </c>
      <c r="O12" s="112">
        <v>33.6</v>
      </c>
      <c r="P12" s="110">
        <v>1.7999999999999998</v>
      </c>
      <c r="R12" s="134"/>
      <c r="S12" s="134"/>
      <c r="T12" s="135"/>
      <c r="U12" s="12"/>
      <c r="V12" s="12"/>
      <c r="W12" s="12"/>
      <c r="X12" s="135"/>
      <c r="Y12" s="135"/>
      <c r="Z12" s="135"/>
      <c r="AA12" s="135"/>
      <c r="AB12" s="135"/>
      <c r="AC12" s="12"/>
      <c r="AD12" s="12"/>
      <c r="AE12" s="12"/>
      <c r="AH12" s="2"/>
      <c r="AI12" s="2"/>
    </row>
    <row r="13" spans="1:35" ht="12.75" customHeight="1">
      <c r="A13" s="105" t="s">
        <v>153</v>
      </c>
      <c r="B13" s="112">
        <v>12.2</v>
      </c>
      <c r="C13" s="110">
        <v>1.63</v>
      </c>
      <c r="D13" s="112">
        <v>22.7</v>
      </c>
      <c r="E13" s="110">
        <v>4.2300000000000004</v>
      </c>
      <c r="F13" s="156" t="s">
        <v>236</v>
      </c>
      <c r="G13" s="156" t="s">
        <v>236</v>
      </c>
      <c r="H13" s="112">
        <v>9.6999999999999993</v>
      </c>
      <c r="I13" s="110">
        <v>3.5</v>
      </c>
      <c r="J13" s="112">
        <v>14.9</v>
      </c>
      <c r="K13" s="110">
        <v>2.4900000000000002</v>
      </c>
      <c r="L13" s="112">
        <v>15</v>
      </c>
      <c r="M13" s="110">
        <v>1.5</v>
      </c>
      <c r="N13" s="55">
        <v>22993</v>
      </c>
      <c r="O13" s="112">
        <v>14.8</v>
      </c>
      <c r="P13" s="110">
        <v>1.4000000000000001</v>
      </c>
      <c r="R13" s="12"/>
      <c r="S13" s="12"/>
      <c r="T13" s="12"/>
      <c r="U13" s="12"/>
      <c r="V13" s="12"/>
      <c r="W13" s="12"/>
      <c r="X13" s="135"/>
      <c r="Y13" s="135"/>
      <c r="Z13" s="135"/>
      <c r="AA13" s="135"/>
      <c r="AB13" s="135"/>
      <c r="AC13" s="12"/>
      <c r="AD13" s="12"/>
      <c r="AE13" s="12"/>
      <c r="AH13" s="2"/>
      <c r="AI13" s="2"/>
    </row>
    <row r="14" spans="1:35" ht="12.75" customHeight="1">
      <c r="A14" s="105" t="s">
        <v>48</v>
      </c>
      <c r="B14" s="112">
        <v>14</v>
      </c>
      <c r="C14" s="110">
        <v>1.69</v>
      </c>
      <c r="D14" s="112">
        <v>18.600000000000001</v>
      </c>
      <c r="E14" s="110">
        <v>3.08</v>
      </c>
      <c r="F14" s="110">
        <v>16.399999999999999</v>
      </c>
      <c r="G14" s="110">
        <v>7.36</v>
      </c>
      <c r="H14" s="112">
        <v>19.600000000000001</v>
      </c>
      <c r="I14" s="110">
        <v>3.48</v>
      </c>
      <c r="J14" s="112">
        <v>14</v>
      </c>
      <c r="K14" s="110">
        <v>2.74</v>
      </c>
      <c r="L14" s="112">
        <v>14.9</v>
      </c>
      <c r="M14" s="110">
        <v>1.19</v>
      </c>
      <c r="N14" s="55">
        <v>26057</v>
      </c>
      <c r="O14" s="112">
        <v>16.200000000000003</v>
      </c>
      <c r="P14" s="110">
        <v>1.3</v>
      </c>
      <c r="R14" s="12"/>
      <c r="S14" s="12"/>
      <c r="T14" s="12"/>
      <c r="U14" s="12"/>
      <c r="V14" s="12"/>
      <c r="W14" s="12"/>
      <c r="X14" s="12"/>
      <c r="Y14" s="135"/>
      <c r="Z14" s="135"/>
      <c r="AA14" s="135"/>
      <c r="AB14" s="135"/>
      <c r="AC14" s="12"/>
      <c r="AD14" s="12"/>
      <c r="AE14" s="12"/>
      <c r="AH14" s="2"/>
      <c r="AI14" s="2"/>
    </row>
    <row r="15" spans="1:35" ht="12.75" customHeight="1">
      <c r="A15" s="9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55"/>
      <c r="O15" s="54"/>
      <c r="P15" s="57"/>
      <c r="R15" s="12"/>
      <c r="S15" s="12"/>
      <c r="T15" s="12"/>
      <c r="U15" s="30"/>
      <c r="V15" s="30"/>
      <c r="W15" s="30"/>
      <c r="X15" s="135"/>
      <c r="Y15" s="136"/>
      <c r="Z15" s="135"/>
      <c r="AA15" s="135"/>
      <c r="AB15" s="135"/>
      <c r="AC15" s="12"/>
      <c r="AD15" s="12"/>
      <c r="AE15" s="12"/>
      <c r="AH15" s="2"/>
      <c r="AI15" s="2"/>
    </row>
    <row r="16" spans="1:35" s="18" customFormat="1" ht="12.75" customHeight="1">
      <c r="A16" s="73" t="s">
        <v>138</v>
      </c>
      <c r="B16" s="111">
        <v>270707</v>
      </c>
      <c r="C16" s="111"/>
      <c r="D16" s="111">
        <v>341174</v>
      </c>
      <c r="E16" s="111"/>
      <c r="F16" s="111">
        <v>75704</v>
      </c>
      <c r="G16" s="111"/>
      <c r="H16" s="111">
        <v>204777</v>
      </c>
      <c r="I16" s="111"/>
      <c r="J16" s="111">
        <v>312437</v>
      </c>
      <c r="K16" s="111"/>
      <c r="L16" s="111">
        <v>170012</v>
      </c>
      <c r="M16" s="111"/>
      <c r="N16" s="63">
        <v>1374811</v>
      </c>
      <c r="O16" s="88"/>
      <c r="P16" s="64"/>
      <c r="Q16" s="64"/>
      <c r="R16" s="30"/>
      <c r="S16" s="30"/>
      <c r="T16" s="30"/>
      <c r="U16" s="30"/>
      <c r="V16" s="30"/>
      <c r="W16" s="30"/>
      <c r="X16" s="82"/>
      <c r="Y16" s="82"/>
      <c r="Z16" s="136"/>
      <c r="AA16" s="136"/>
      <c r="AB16" s="136"/>
      <c r="AC16" s="82"/>
      <c r="AD16" s="82"/>
      <c r="AE16" s="82"/>
      <c r="AF16" s="20"/>
      <c r="AG16" s="20"/>
    </row>
    <row r="17" spans="1:35" s="18" customFormat="1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9"/>
      <c r="O17" s="1"/>
      <c r="P17" s="1"/>
      <c r="Q17" s="1"/>
      <c r="R17" s="30"/>
      <c r="S17" s="30"/>
      <c r="T17" s="30"/>
      <c r="U17" s="12"/>
      <c r="V17" s="12"/>
      <c r="W17" s="12"/>
      <c r="X17" s="12"/>
      <c r="Y17" s="12"/>
      <c r="Z17" s="82"/>
      <c r="AA17" s="82"/>
      <c r="AB17" s="82"/>
      <c r="AC17" s="82"/>
      <c r="AD17" s="82"/>
      <c r="AE17" s="82"/>
      <c r="AF17" s="20"/>
      <c r="AG17" s="20"/>
    </row>
    <row r="18" spans="1:35" ht="6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H18" s="2"/>
      <c r="AI18" s="2"/>
    </row>
    <row r="19" spans="1:35" ht="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H19" s="2"/>
      <c r="AI19" s="2"/>
    </row>
    <row r="20" spans="1:35">
      <c r="A20" s="16" t="s">
        <v>107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R20" s="29"/>
      <c r="S20" s="29"/>
      <c r="T20" s="29"/>
      <c r="U20" s="29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H20" s="2"/>
      <c r="AI20" s="2"/>
    </row>
    <row r="21" spans="1:35">
      <c r="A21" s="16" t="s">
        <v>251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R21" s="29"/>
      <c r="S21" s="29"/>
      <c r="T21" s="29"/>
      <c r="U21" s="29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H21" s="2"/>
      <c r="AI21" s="2"/>
    </row>
    <row r="22" spans="1:35">
      <c r="A22" s="16" t="s">
        <v>108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R22" s="29"/>
      <c r="S22" s="29"/>
      <c r="T22" s="29"/>
      <c r="U22" s="29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H22" s="2"/>
      <c r="AI22" s="2"/>
    </row>
    <row r="23" spans="1:35" ht="12.75" customHeight="1">
      <c r="A23" s="169" t="s">
        <v>3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17"/>
      <c r="M23" s="117"/>
      <c r="N23" s="117"/>
      <c r="O23" s="117"/>
      <c r="P23" s="1"/>
      <c r="R23" s="29"/>
      <c r="S23" s="29"/>
      <c r="T23" s="29"/>
      <c r="U23" s="29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H23" s="2"/>
      <c r="AI23" s="2"/>
    </row>
    <row r="24" spans="1:35">
      <c r="A24" s="104" t="s">
        <v>194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R24" s="29"/>
      <c r="S24" s="29"/>
      <c r="T24" s="29"/>
      <c r="U24" s="29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H24" s="2"/>
      <c r="AI24" s="2"/>
    </row>
    <row r="25" spans="1:35">
      <c r="A25" s="17" t="s">
        <v>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R25" s="29"/>
      <c r="S25" s="29"/>
      <c r="T25" s="29"/>
      <c r="U25" s="29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H25" s="2"/>
      <c r="AI25" s="2"/>
    </row>
    <row r="26" spans="1: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R26" s="29"/>
      <c r="S26" s="29"/>
      <c r="T26" s="29"/>
      <c r="U26" s="29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H26" s="2"/>
      <c r="AI26" s="2"/>
    </row>
    <row r="27" spans="1:35">
      <c r="R27" s="29"/>
      <c r="S27" s="29"/>
      <c r="T27" s="29"/>
      <c r="U27" s="29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5"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30" spans="1:35" ht="14.4">
      <c r="A30" s="137"/>
      <c r="B30"/>
      <c r="C30"/>
      <c r="D30"/>
    </row>
    <row r="31" spans="1:35" ht="16.2">
      <c r="A31" s="132"/>
      <c r="B31"/>
      <c r="C31"/>
      <c r="D31"/>
    </row>
  </sheetData>
  <mergeCells count="13">
    <mergeCell ref="A23:K23"/>
    <mergeCell ref="A1:P1"/>
    <mergeCell ref="B2:M2"/>
    <mergeCell ref="N2:N4"/>
    <mergeCell ref="O2:O4"/>
    <mergeCell ref="A2:A4"/>
    <mergeCell ref="B3:C3"/>
    <mergeCell ref="D3:E3"/>
    <mergeCell ref="H3:I3"/>
    <mergeCell ref="J3:K3"/>
    <mergeCell ref="L3:M3"/>
    <mergeCell ref="P2:P4"/>
    <mergeCell ref="F3:G3"/>
  </mergeCells>
  <phoneticPr fontId="26" type="noConversion"/>
  <hyperlinks>
    <hyperlink ref="R2" location="Index!Print_Area" display="INDEX"/>
  </hyperlinks>
  <printOptions horizontalCentered="1"/>
  <pageMargins left="0.25" right="0.25" top="0.75" bottom="0" header="0.5" footer="0.5"/>
  <pageSetup scale="49" orientation="portrait" r:id="rId1"/>
  <headerFooter alignWithMargins="0">
    <oddFooter>&amp;L&amp;"Tahoma,Regular"Hawai`i Department of Health (DOH)&amp;C&amp;"Tahoma,Regular"Hawai`i Health Survey (HHS), Office of Health Status Monitoring (OHSM)&amp;R&amp;"Tahoma,Regular"&amp;D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Z54"/>
  <sheetViews>
    <sheetView zoomScale="74" zoomScaleNormal="74" zoomScaleSheetLayoutView="75" workbookViewId="0">
      <selection activeCell="M2" sqref="M2"/>
    </sheetView>
  </sheetViews>
  <sheetFormatPr defaultColWidth="8.77734375" defaultRowHeight="13.2"/>
  <cols>
    <col min="1" max="1" width="35.77734375" style="2" customWidth="1"/>
    <col min="2" max="2" width="14.77734375" style="2" customWidth="1"/>
    <col min="3" max="3" width="12.33203125" style="2" customWidth="1"/>
    <col min="4" max="4" width="14.77734375" style="2" customWidth="1"/>
    <col min="5" max="5" width="12.33203125" style="2" customWidth="1"/>
    <col min="6" max="6" width="14.77734375" style="2" customWidth="1"/>
    <col min="7" max="7" width="12.33203125" style="2" customWidth="1"/>
    <col min="8" max="8" width="14.77734375" style="2" customWidth="1"/>
    <col min="9" max="9" width="12.33203125" style="2" customWidth="1"/>
    <col min="10" max="10" width="17.109375" style="2" customWidth="1"/>
    <col min="11" max="11" width="13.44140625" style="2" customWidth="1"/>
    <col min="12" max="12" width="13.109375" style="1" customWidth="1"/>
    <col min="13" max="16384" width="8.77734375" style="2"/>
  </cols>
  <sheetData>
    <row r="1" spans="1:13" ht="40.200000000000003" customHeight="1" thickBot="1">
      <c r="A1" s="160" t="s">
        <v>193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M1" s="146"/>
    </row>
    <row r="2" spans="1:13" ht="29.25" customHeight="1" thickBot="1">
      <c r="A2" s="158" t="s">
        <v>31</v>
      </c>
      <c r="B2" s="163" t="s">
        <v>16</v>
      </c>
      <c r="C2" s="163"/>
      <c r="D2" s="163" t="s">
        <v>92</v>
      </c>
      <c r="E2" s="163"/>
      <c r="F2" s="163" t="s">
        <v>93</v>
      </c>
      <c r="G2" s="163"/>
      <c r="H2" s="163" t="s">
        <v>17</v>
      </c>
      <c r="I2" s="163"/>
      <c r="J2" s="162" t="s">
        <v>106</v>
      </c>
      <c r="K2" s="162"/>
      <c r="M2" s="147" t="s">
        <v>252</v>
      </c>
    </row>
    <row r="3" spans="1:13" ht="17.399999999999999" customHeight="1">
      <c r="A3" s="159"/>
      <c r="B3" s="4" t="s">
        <v>122</v>
      </c>
      <c r="C3" s="4" t="s">
        <v>29</v>
      </c>
      <c r="D3" s="4" t="s">
        <v>122</v>
      </c>
      <c r="E3" s="4" t="s">
        <v>29</v>
      </c>
      <c r="F3" s="4" t="s">
        <v>122</v>
      </c>
      <c r="G3" s="4" t="s">
        <v>29</v>
      </c>
      <c r="H3" s="4" t="s">
        <v>122</v>
      </c>
      <c r="I3" s="4" t="s">
        <v>29</v>
      </c>
      <c r="J3" s="4" t="s">
        <v>122</v>
      </c>
      <c r="K3" s="4" t="s">
        <v>29</v>
      </c>
      <c r="M3" s="146"/>
    </row>
    <row r="4" spans="1:13" ht="13.2" customHeight="1">
      <c r="A4" s="3"/>
      <c r="B4" s="5"/>
      <c r="C4" s="25"/>
      <c r="D4" s="26"/>
      <c r="E4" s="25"/>
      <c r="F4" s="5"/>
      <c r="G4" s="25"/>
      <c r="H4" s="5"/>
      <c r="I4" s="25"/>
      <c r="J4" s="5"/>
      <c r="K4" s="25"/>
    </row>
    <row r="5" spans="1:13" ht="12.75" customHeight="1">
      <c r="A5" s="6" t="s">
        <v>30</v>
      </c>
      <c r="B5" s="11"/>
      <c r="C5" s="32" t="s">
        <v>15</v>
      </c>
      <c r="D5" s="11"/>
      <c r="E5" s="32" t="s">
        <v>15</v>
      </c>
      <c r="F5" s="11"/>
      <c r="G5" s="32" t="s">
        <v>15</v>
      </c>
      <c r="H5" s="11"/>
      <c r="I5" s="32" t="s">
        <v>15</v>
      </c>
      <c r="J5" s="28"/>
      <c r="K5" s="33" t="s">
        <v>15</v>
      </c>
    </row>
    <row r="6" spans="1:13" ht="12.75" customHeight="1">
      <c r="A6" s="21" t="s">
        <v>54</v>
      </c>
      <c r="B6" s="55">
        <v>480289</v>
      </c>
      <c r="C6" s="79">
        <v>49.8</v>
      </c>
      <c r="D6" s="55">
        <v>95298</v>
      </c>
      <c r="E6" s="79">
        <v>51</v>
      </c>
      <c r="F6" s="55">
        <v>34002</v>
      </c>
      <c r="G6" s="79">
        <v>50.2</v>
      </c>
      <c r="H6" s="55">
        <v>80216</v>
      </c>
      <c r="I6" s="79">
        <v>51.2</v>
      </c>
      <c r="J6" s="55">
        <v>689805</v>
      </c>
      <c r="K6" s="79">
        <v>50.2</v>
      </c>
    </row>
    <row r="7" spans="1:13" ht="12.75" customHeight="1">
      <c r="A7" s="10" t="s">
        <v>53</v>
      </c>
      <c r="B7" s="55">
        <v>483318</v>
      </c>
      <c r="C7" s="79">
        <v>50.2</v>
      </c>
      <c r="D7" s="55">
        <v>91440</v>
      </c>
      <c r="E7" s="79">
        <v>49</v>
      </c>
      <c r="F7" s="55">
        <v>33699</v>
      </c>
      <c r="G7" s="79">
        <v>49.8</v>
      </c>
      <c r="H7" s="55">
        <v>76548</v>
      </c>
      <c r="I7" s="79">
        <v>48.8</v>
      </c>
      <c r="J7" s="55">
        <v>685005</v>
      </c>
      <c r="K7" s="79">
        <v>49.8</v>
      </c>
    </row>
    <row r="8" spans="1:13" ht="27.6" customHeight="1">
      <c r="A8" s="6" t="s">
        <v>20</v>
      </c>
      <c r="B8" s="55"/>
      <c r="C8" s="57"/>
      <c r="D8" s="55"/>
      <c r="E8" s="57"/>
      <c r="F8" s="57"/>
      <c r="G8" s="57"/>
      <c r="H8" s="55"/>
      <c r="I8" s="57"/>
      <c r="J8" s="57"/>
      <c r="K8" s="57"/>
    </row>
    <row r="9" spans="1:13" ht="13.8" customHeight="1">
      <c r="A9" s="10" t="s">
        <v>64</v>
      </c>
      <c r="B9" s="55">
        <v>175797</v>
      </c>
      <c r="C9" s="79">
        <v>18.2</v>
      </c>
      <c r="D9" s="55">
        <v>34255</v>
      </c>
      <c r="E9" s="79">
        <v>18.3</v>
      </c>
      <c r="F9" s="55">
        <v>11699</v>
      </c>
      <c r="G9" s="79">
        <v>17.3</v>
      </c>
      <c r="H9" s="55">
        <v>27538</v>
      </c>
      <c r="I9" s="79">
        <v>17.600000000000001</v>
      </c>
      <c r="J9" s="55">
        <v>249289</v>
      </c>
      <c r="K9" s="79">
        <v>18.100000000000001</v>
      </c>
    </row>
    <row r="10" spans="1:13" ht="12.75" customHeight="1">
      <c r="A10" s="21" t="s">
        <v>65</v>
      </c>
      <c r="B10" s="55">
        <v>38274</v>
      </c>
      <c r="C10" s="79">
        <v>4</v>
      </c>
      <c r="D10" s="55">
        <v>7460</v>
      </c>
      <c r="E10" s="79">
        <v>4</v>
      </c>
      <c r="F10" s="55">
        <v>2846</v>
      </c>
      <c r="G10" s="79">
        <v>4.2</v>
      </c>
      <c r="H10" s="55">
        <v>6737</v>
      </c>
      <c r="I10" s="79">
        <v>4.3</v>
      </c>
      <c r="J10" s="55">
        <v>55317</v>
      </c>
      <c r="K10" s="79">
        <v>4</v>
      </c>
    </row>
    <row r="11" spans="1:13" ht="12.75" customHeight="1">
      <c r="A11" s="21" t="s">
        <v>66</v>
      </c>
      <c r="B11" s="55">
        <v>95771</v>
      </c>
      <c r="C11" s="79">
        <v>9.9</v>
      </c>
      <c r="D11" s="55">
        <v>16581</v>
      </c>
      <c r="E11" s="79">
        <v>8.9</v>
      </c>
      <c r="F11" s="55">
        <v>6744</v>
      </c>
      <c r="G11" s="79">
        <v>10</v>
      </c>
      <c r="H11" s="55">
        <v>13025</v>
      </c>
      <c r="I11" s="79">
        <v>8.3000000000000007</v>
      </c>
      <c r="J11" s="55">
        <v>132121</v>
      </c>
      <c r="K11" s="79">
        <v>9.6</v>
      </c>
    </row>
    <row r="12" spans="1:13" ht="12.75" customHeight="1">
      <c r="A12" s="21" t="s">
        <v>67</v>
      </c>
      <c r="B12" s="55">
        <v>139397</v>
      </c>
      <c r="C12" s="79">
        <v>14.5</v>
      </c>
      <c r="D12" s="55">
        <v>24671</v>
      </c>
      <c r="E12" s="79">
        <v>13.2</v>
      </c>
      <c r="F12" s="55">
        <v>7774</v>
      </c>
      <c r="G12" s="79">
        <v>11.5</v>
      </c>
      <c r="H12" s="55">
        <v>18110</v>
      </c>
      <c r="I12" s="79">
        <v>11.6</v>
      </c>
      <c r="J12" s="55">
        <v>189952</v>
      </c>
      <c r="K12" s="79">
        <v>13.8</v>
      </c>
    </row>
    <row r="13" spans="1:13" ht="12.75" customHeight="1">
      <c r="A13" s="21" t="s">
        <v>68</v>
      </c>
      <c r="B13" s="55">
        <v>126436</v>
      </c>
      <c r="C13" s="79">
        <v>13.1</v>
      </c>
      <c r="D13" s="55">
        <v>17668</v>
      </c>
      <c r="E13" s="79">
        <v>9.5</v>
      </c>
      <c r="F13" s="55">
        <v>6781</v>
      </c>
      <c r="G13" s="79">
        <v>10</v>
      </c>
      <c r="H13" s="55">
        <v>18817</v>
      </c>
      <c r="I13" s="79">
        <v>12</v>
      </c>
      <c r="J13" s="55">
        <v>169702</v>
      </c>
      <c r="K13" s="79">
        <v>12.3</v>
      </c>
    </row>
    <row r="14" spans="1:13" ht="12.75" customHeight="1">
      <c r="A14" s="21" t="s">
        <v>69</v>
      </c>
      <c r="B14" s="55">
        <v>132662</v>
      </c>
      <c r="C14" s="79">
        <v>13.8</v>
      </c>
      <c r="D14" s="55">
        <v>26923</v>
      </c>
      <c r="E14" s="79">
        <v>14.4</v>
      </c>
      <c r="F14" s="55">
        <v>10205</v>
      </c>
      <c r="G14" s="79">
        <v>15.1</v>
      </c>
      <c r="H14" s="55">
        <v>24348</v>
      </c>
      <c r="I14" s="79">
        <v>15.5</v>
      </c>
      <c r="J14" s="55">
        <v>194138</v>
      </c>
      <c r="K14" s="79">
        <v>14.1</v>
      </c>
    </row>
    <row r="15" spans="1:13" ht="12.75" customHeight="1">
      <c r="A15" s="21" t="s">
        <v>70</v>
      </c>
      <c r="B15" s="76">
        <v>119960</v>
      </c>
      <c r="C15" s="79">
        <v>12.4</v>
      </c>
      <c r="D15" s="76">
        <v>30101</v>
      </c>
      <c r="E15" s="79">
        <v>16.100000000000001</v>
      </c>
      <c r="F15" s="76">
        <v>10453</v>
      </c>
      <c r="G15" s="79">
        <v>15.4</v>
      </c>
      <c r="H15" s="76">
        <v>23773</v>
      </c>
      <c r="I15" s="79">
        <v>15.2</v>
      </c>
      <c r="J15" s="55">
        <v>184287</v>
      </c>
      <c r="K15" s="79">
        <v>13.4</v>
      </c>
    </row>
    <row r="16" spans="1:13" ht="12.75" customHeight="1">
      <c r="A16" s="21" t="s">
        <v>71</v>
      </c>
      <c r="B16" s="55">
        <v>66857</v>
      </c>
      <c r="C16" s="79">
        <v>6.9</v>
      </c>
      <c r="D16" s="55">
        <v>15848</v>
      </c>
      <c r="E16" s="79">
        <v>8.5</v>
      </c>
      <c r="F16" s="55">
        <v>5711</v>
      </c>
      <c r="G16" s="79">
        <v>8.4</v>
      </c>
      <c r="H16" s="55">
        <v>13750</v>
      </c>
      <c r="I16" s="79">
        <v>8.8000000000000007</v>
      </c>
      <c r="J16" s="55">
        <v>102166</v>
      </c>
      <c r="K16" s="79">
        <v>7.4</v>
      </c>
    </row>
    <row r="17" spans="1:12" ht="12.75" customHeight="1">
      <c r="A17" s="21" t="s">
        <v>72</v>
      </c>
      <c r="B17" s="55">
        <v>68453</v>
      </c>
      <c r="C17" s="79">
        <v>7.1</v>
      </c>
      <c r="D17" s="55">
        <v>13232</v>
      </c>
      <c r="E17" s="79">
        <v>7.1</v>
      </c>
      <c r="F17" s="55">
        <v>5488</v>
      </c>
      <c r="G17" s="79">
        <v>8.1</v>
      </c>
      <c r="H17" s="55">
        <v>10667</v>
      </c>
      <c r="I17" s="79">
        <v>6.8</v>
      </c>
      <c r="J17" s="55">
        <v>97840</v>
      </c>
      <c r="K17" s="79">
        <v>7.1</v>
      </c>
    </row>
    <row r="18" spans="1:12" ht="12.75" customHeight="1">
      <c r="A18" s="6" t="s">
        <v>8</v>
      </c>
      <c r="B18" s="55"/>
      <c r="C18" s="57"/>
      <c r="D18" s="55"/>
      <c r="E18" s="57"/>
      <c r="F18" s="55"/>
      <c r="G18" s="57"/>
      <c r="H18" s="55"/>
      <c r="I18" s="57"/>
      <c r="J18" s="57"/>
      <c r="K18" s="57"/>
    </row>
    <row r="19" spans="1:12" ht="12.75" customHeight="1">
      <c r="A19" s="10" t="s">
        <v>55</v>
      </c>
      <c r="B19" s="55">
        <v>156917</v>
      </c>
      <c r="C19" s="79">
        <v>16.3</v>
      </c>
      <c r="D19" s="55">
        <v>50932</v>
      </c>
      <c r="E19" s="79">
        <v>27.3</v>
      </c>
      <c r="F19" s="55">
        <v>17362</v>
      </c>
      <c r="G19" s="79">
        <v>25.6</v>
      </c>
      <c r="H19" s="55">
        <v>45496</v>
      </c>
      <c r="I19" s="79">
        <v>29</v>
      </c>
      <c r="J19" s="55">
        <v>270707</v>
      </c>
      <c r="K19" s="79">
        <v>19.7</v>
      </c>
    </row>
    <row r="20" spans="1:12" ht="12.75" customHeight="1">
      <c r="A20" s="10" t="s">
        <v>56</v>
      </c>
      <c r="B20" s="55">
        <v>215258</v>
      </c>
      <c r="C20" s="79">
        <v>22.3</v>
      </c>
      <c r="D20" s="55">
        <v>60892</v>
      </c>
      <c r="E20" s="79">
        <v>32.6</v>
      </c>
      <c r="F20" s="55">
        <v>20491</v>
      </c>
      <c r="G20" s="79">
        <v>30.3</v>
      </c>
      <c r="H20" s="55">
        <v>44533</v>
      </c>
      <c r="I20" s="79">
        <v>28.4</v>
      </c>
      <c r="J20" s="55">
        <v>341174</v>
      </c>
      <c r="K20" s="79">
        <v>24.8</v>
      </c>
    </row>
    <row r="21" spans="1:12" ht="12.75" customHeight="1">
      <c r="A21" s="10" t="s">
        <v>57</v>
      </c>
      <c r="B21" s="55">
        <v>69732</v>
      </c>
      <c r="C21" s="79">
        <v>7.2</v>
      </c>
      <c r="D21" s="55">
        <v>1947</v>
      </c>
      <c r="E21" s="79">
        <v>1</v>
      </c>
      <c r="F21" s="55">
        <v>1275</v>
      </c>
      <c r="G21" s="79">
        <v>1.9</v>
      </c>
      <c r="H21" s="55">
        <v>2750</v>
      </c>
      <c r="I21" s="79">
        <v>1.8</v>
      </c>
      <c r="J21" s="55">
        <v>75704</v>
      </c>
      <c r="K21" s="79">
        <v>5.5</v>
      </c>
    </row>
    <row r="22" spans="1:12" ht="12.75" customHeight="1">
      <c r="A22" s="21" t="s">
        <v>58</v>
      </c>
      <c r="B22" s="55">
        <v>142278</v>
      </c>
      <c r="C22" s="79">
        <v>14.8</v>
      </c>
      <c r="D22" s="55">
        <v>20528</v>
      </c>
      <c r="E22" s="79">
        <v>11</v>
      </c>
      <c r="F22" s="55">
        <v>12723</v>
      </c>
      <c r="G22" s="79">
        <v>18.8</v>
      </c>
      <c r="H22" s="55">
        <v>29248</v>
      </c>
      <c r="I22" s="79">
        <v>18.7</v>
      </c>
      <c r="J22" s="55">
        <v>204777</v>
      </c>
      <c r="K22" s="79">
        <v>14.9</v>
      </c>
    </row>
    <row r="23" spans="1:12" ht="12.75" customHeight="1">
      <c r="A23" s="21" t="s">
        <v>59</v>
      </c>
      <c r="B23" s="55">
        <v>260031</v>
      </c>
      <c r="C23" s="79">
        <v>27</v>
      </c>
      <c r="D23" s="55">
        <v>24130</v>
      </c>
      <c r="E23" s="79">
        <v>12.9</v>
      </c>
      <c r="F23" s="55">
        <v>10006</v>
      </c>
      <c r="G23" s="79">
        <v>14.8</v>
      </c>
      <c r="H23" s="55">
        <v>18270</v>
      </c>
      <c r="I23" s="79">
        <v>11.7</v>
      </c>
      <c r="J23" s="55">
        <v>312437</v>
      </c>
      <c r="K23" s="79">
        <v>22.7</v>
      </c>
    </row>
    <row r="24" spans="1:12" s="18" customFormat="1" ht="12.75" customHeight="1">
      <c r="A24" s="21" t="s">
        <v>189</v>
      </c>
      <c r="B24" s="55">
        <v>119392</v>
      </c>
      <c r="C24" s="79">
        <v>12.4</v>
      </c>
      <c r="D24" s="55">
        <v>28308</v>
      </c>
      <c r="E24" s="79">
        <v>15.2</v>
      </c>
      <c r="F24" s="55">
        <v>5845</v>
      </c>
      <c r="G24" s="79">
        <v>8.6</v>
      </c>
      <c r="H24" s="55">
        <v>16467</v>
      </c>
      <c r="I24" s="79">
        <v>10.5</v>
      </c>
      <c r="J24" s="55">
        <v>170012</v>
      </c>
      <c r="K24" s="79">
        <v>12.4</v>
      </c>
      <c r="L24" s="1"/>
    </row>
    <row r="25" spans="1:12" s="18" customFormat="1" ht="12.75" customHeight="1">
      <c r="A25" s="6" t="s">
        <v>60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"/>
    </row>
    <row r="26" spans="1:12" s="18" customFormat="1" ht="12.75" customHeight="1">
      <c r="A26" s="10" t="s">
        <v>63</v>
      </c>
      <c r="B26" s="55">
        <v>898657</v>
      </c>
      <c r="C26" s="79">
        <v>93.3</v>
      </c>
      <c r="D26" s="55">
        <v>169665</v>
      </c>
      <c r="E26" s="79">
        <v>90.9</v>
      </c>
      <c r="F26" s="55">
        <v>61956</v>
      </c>
      <c r="G26" s="79">
        <v>91.5</v>
      </c>
      <c r="H26" s="55">
        <v>143967</v>
      </c>
      <c r="I26" s="79">
        <v>91.8</v>
      </c>
      <c r="J26" s="55">
        <v>1274245</v>
      </c>
      <c r="K26" s="79">
        <v>92.7</v>
      </c>
      <c r="L26" s="1"/>
    </row>
    <row r="27" spans="1:12" s="18" customFormat="1" ht="12.75" customHeight="1">
      <c r="A27" s="21" t="s">
        <v>61</v>
      </c>
      <c r="B27" s="55">
        <v>36166</v>
      </c>
      <c r="C27" s="79">
        <v>3.8</v>
      </c>
      <c r="D27" s="55">
        <v>13645</v>
      </c>
      <c r="E27" s="79">
        <v>7.3</v>
      </c>
      <c r="F27" s="55">
        <v>3144</v>
      </c>
      <c r="G27" s="79">
        <v>4.5999999999999996</v>
      </c>
      <c r="H27" s="55">
        <v>8545</v>
      </c>
      <c r="I27" s="79">
        <v>5.5</v>
      </c>
      <c r="J27" s="55">
        <v>61500</v>
      </c>
      <c r="K27" s="79">
        <v>4.5</v>
      </c>
      <c r="L27" s="1"/>
    </row>
    <row r="28" spans="1:12" s="18" customFormat="1" ht="12.75" customHeight="1">
      <c r="A28" s="21" t="s">
        <v>62</v>
      </c>
      <c r="B28" s="55">
        <v>28784</v>
      </c>
      <c r="C28" s="79">
        <v>3</v>
      </c>
      <c r="D28" s="55">
        <v>3428</v>
      </c>
      <c r="E28" s="79">
        <v>1.8</v>
      </c>
      <c r="F28" s="55">
        <v>2601</v>
      </c>
      <c r="G28" s="79">
        <v>3.8</v>
      </c>
      <c r="H28" s="55">
        <v>4252</v>
      </c>
      <c r="I28" s="79">
        <v>2.7</v>
      </c>
      <c r="J28" s="55">
        <v>39065</v>
      </c>
      <c r="K28" s="79">
        <v>2.8</v>
      </c>
      <c r="L28" s="1"/>
    </row>
    <row r="29" spans="1:12" s="18" customFormat="1" ht="15" customHeight="1">
      <c r="A29" s="6" t="s">
        <v>116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1"/>
    </row>
    <row r="30" spans="1:12" s="30" customFormat="1" ht="12.75" customHeight="1">
      <c r="A30" s="91" t="s">
        <v>125</v>
      </c>
      <c r="B30" s="92">
        <v>84155</v>
      </c>
      <c r="C30" s="93">
        <v>8.6999999999999993</v>
      </c>
      <c r="D30" s="92">
        <v>27578</v>
      </c>
      <c r="E30" s="93">
        <v>14.8</v>
      </c>
      <c r="F30" s="92">
        <v>8945</v>
      </c>
      <c r="G30" s="93">
        <v>13.2</v>
      </c>
      <c r="H30" s="92">
        <v>18824</v>
      </c>
      <c r="I30" s="93">
        <v>12</v>
      </c>
      <c r="J30" s="94">
        <v>139502</v>
      </c>
      <c r="K30" s="93">
        <v>10.1</v>
      </c>
      <c r="L30" s="90"/>
    </row>
    <row r="31" spans="1:12" s="30" customFormat="1" ht="12.75" customHeight="1">
      <c r="A31" s="91" t="s">
        <v>85</v>
      </c>
      <c r="B31" s="92">
        <v>67050</v>
      </c>
      <c r="C31" s="93">
        <v>7</v>
      </c>
      <c r="D31" s="92">
        <v>20226</v>
      </c>
      <c r="E31" s="93">
        <v>10.8</v>
      </c>
      <c r="F31" s="92">
        <v>6539</v>
      </c>
      <c r="G31" s="93">
        <v>9.6999999999999993</v>
      </c>
      <c r="H31" s="92">
        <v>15374</v>
      </c>
      <c r="I31" s="93">
        <v>9.8000000000000007</v>
      </c>
      <c r="J31" s="94">
        <v>109189</v>
      </c>
      <c r="K31" s="93">
        <v>7.9</v>
      </c>
      <c r="L31" s="90"/>
    </row>
    <row r="32" spans="1:12" s="30" customFormat="1" ht="12.75" customHeight="1">
      <c r="A32" s="21" t="s">
        <v>87</v>
      </c>
      <c r="B32" s="118">
        <v>49458</v>
      </c>
      <c r="C32" s="79">
        <v>5.0999999999999996</v>
      </c>
      <c r="D32" s="118">
        <v>18777</v>
      </c>
      <c r="E32" s="79">
        <v>10.1</v>
      </c>
      <c r="F32" s="118">
        <v>5441</v>
      </c>
      <c r="G32" s="79">
        <v>8</v>
      </c>
      <c r="H32" s="118">
        <v>16543</v>
      </c>
      <c r="I32" s="79">
        <v>10.6</v>
      </c>
      <c r="J32" s="55">
        <v>90219</v>
      </c>
      <c r="K32" s="79">
        <v>6.6</v>
      </c>
      <c r="L32" s="90"/>
    </row>
    <row r="33" spans="1:52" s="18" customFormat="1" ht="12.75" customHeight="1">
      <c r="A33" s="21" t="s">
        <v>88</v>
      </c>
      <c r="B33" s="118">
        <v>86520</v>
      </c>
      <c r="C33" s="79">
        <v>9</v>
      </c>
      <c r="D33" s="118">
        <v>22822</v>
      </c>
      <c r="E33" s="79">
        <v>12.2</v>
      </c>
      <c r="F33" s="55">
        <v>7826</v>
      </c>
      <c r="G33" s="79">
        <v>11.6</v>
      </c>
      <c r="H33" s="55">
        <v>16185</v>
      </c>
      <c r="I33" s="79">
        <v>10.3</v>
      </c>
      <c r="J33" s="55">
        <v>133353</v>
      </c>
      <c r="K33" s="79">
        <v>9.6999999999999993</v>
      </c>
      <c r="L33" s="1"/>
    </row>
    <row r="34" spans="1:52" s="18" customFormat="1" ht="12.75" customHeight="1">
      <c r="A34" s="21" t="s">
        <v>89</v>
      </c>
      <c r="B34" s="55">
        <v>25057</v>
      </c>
      <c r="C34" s="79">
        <v>2.6</v>
      </c>
      <c r="D34" s="55">
        <v>7382</v>
      </c>
      <c r="E34" s="79">
        <v>4</v>
      </c>
      <c r="F34" s="55">
        <v>2685</v>
      </c>
      <c r="G34" s="79">
        <v>4</v>
      </c>
      <c r="H34" s="55">
        <v>4046</v>
      </c>
      <c r="I34" s="79">
        <v>2.6</v>
      </c>
      <c r="J34" s="55">
        <v>39170</v>
      </c>
      <c r="K34" s="79">
        <v>2.8</v>
      </c>
      <c r="L34" s="1"/>
    </row>
    <row r="35" spans="1:52" s="18" customFormat="1" ht="12.75" customHeight="1">
      <c r="A35" s="21" t="s">
        <v>90</v>
      </c>
      <c r="B35" s="55">
        <v>179505</v>
      </c>
      <c r="C35" s="79">
        <v>18.600000000000001</v>
      </c>
      <c r="D35" s="55">
        <v>28651</v>
      </c>
      <c r="E35" s="79">
        <v>15.3</v>
      </c>
      <c r="F35" s="55">
        <v>11508</v>
      </c>
      <c r="G35" s="79">
        <v>17</v>
      </c>
      <c r="H35" s="55">
        <v>28280</v>
      </c>
      <c r="I35" s="79">
        <v>18</v>
      </c>
      <c r="J35" s="55">
        <v>247944</v>
      </c>
      <c r="K35" s="79">
        <v>18</v>
      </c>
      <c r="L35" s="1"/>
    </row>
    <row r="36" spans="1:52" s="18" customFormat="1" ht="12.75" customHeight="1">
      <c r="A36" s="21" t="s">
        <v>86</v>
      </c>
      <c r="B36" s="55">
        <v>471862</v>
      </c>
      <c r="C36" s="79">
        <v>49</v>
      </c>
      <c r="D36" s="55">
        <v>61300</v>
      </c>
      <c r="E36" s="79">
        <v>32.799999999999997</v>
      </c>
      <c r="F36" s="55">
        <v>24757</v>
      </c>
      <c r="G36" s="79">
        <v>36.6</v>
      </c>
      <c r="H36" s="55">
        <v>57511</v>
      </c>
      <c r="I36" s="79">
        <v>36.700000000000003</v>
      </c>
      <c r="J36" s="55">
        <v>615430</v>
      </c>
      <c r="K36" s="79">
        <v>44.8</v>
      </c>
      <c r="L36" s="133"/>
    </row>
    <row r="37" spans="1:52" s="18" customFormat="1" ht="12.75" customHeight="1">
      <c r="A37" s="123" t="s">
        <v>44</v>
      </c>
      <c r="C37" s="55"/>
      <c r="E37" s="79"/>
      <c r="G37" s="55"/>
      <c r="I37" s="79"/>
      <c r="K37" s="55"/>
      <c r="L37" s="1"/>
    </row>
    <row r="38" spans="1:52" s="18" customFormat="1" ht="12.75" customHeight="1">
      <c r="A38" s="138" t="s">
        <v>222</v>
      </c>
      <c r="B38" s="94">
        <v>148898</v>
      </c>
      <c r="C38" s="93">
        <v>15.5</v>
      </c>
      <c r="D38" s="94">
        <v>46995</v>
      </c>
      <c r="E38" s="93">
        <v>25.2</v>
      </c>
      <c r="F38" s="94">
        <v>14954</v>
      </c>
      <c r="G38" s="93">
        <v>22.1</v>
      </c>
      <c r="H38" s="94">
        <v>33995</v>
      </c>
      <c r="I38" s="93">
        <v>21.7</v>
      </c>
      <c r="J38" s="94">
        <v>244842</v>
      </c>
      <c r="K38" s="93">
        <v>17.8</v>
      </c>
      <c r="L38" s="1"/>
    </row>
    <row r="39" spans="1:52" s="18" customFormat="1" ht="12.75" customHeight="1">
      <c r="A39" s="139" t="s">
        <v>223</v>
      </c>
      <c r="B39" s="76">
        <v>163343</v>
      </c>
      <c r="C39" s="127">
        <v>17</v>
      </c>
      <c r="D39" s="76">
        <v>49791</v>
      </c>
      <c r="E39" s="127">
        <v>26.7</v>
      </c>
      <c r="F39" s="76">
        <v>16482</v>
      </c>
      <c r="G39" s="127">
        <v>24.3</v>
      </c>
      <c r="H39" s="76">
        <v>36978</v>
      </c>
      <c r="I39" s="127">
        <v>23.6</v>
      </c>
      <c r="J39" s="76">
        <v>266594</v>
      </c>
      <c r="K39" s="127">
        <v>19.399999999999999</v>
      </c>
      <c r="L39" s="1"/>
    </row>
    <row r="40" spans="1:52" s="18" customFormat="1" ht="12.75" customHeight="1">
      <c r="A40" s="139" t="s">
        <v>224</v>
      </c>
      <c r="B40" s="55">
        <v>320128</v>
      </c>
      <c r="C40" s="79">
        <v>33.200000000000003</v>
      </c>
      <c r="D40" s="55">
        <v>53189</v>
      </c>
      <c r="E40" s="79">
        <v>28.5</v>
      </c>
      <c r="F40" s="55">
        <v>18064</v>
      </c>
      <c r="G40" s="79">
        <v>26.7</v>
      </c>
      <c r="H40" s="55">
        <v>45263</v>
      </c>
      <c r="I40" s="79">
        <v>28.9</v>
      </c>
      <c r="J40" s="55">
        <v>436644</v>
      </c>
      <c r="K40" s="79">
        <v>31.8</v>
      </c>
      <c r="L40" s="1"/>
    </row>
    <row r="41" spans="1:52" s="18" customFormat="1" ht="15" customHeight="1">
      <c r="A41" s="140" t="s">
        <v>225</v>
      </c>
      <c r="B41" s="55">
        <v>331238</v>
      </c>
      <c r="C41" s="79">
        <v>34.4</v>
      </c>
      <c r="D41" s="55">
        <v>36763</v>
      </c>
      <c r="E41" s="79">
        <v>19.7</v>
      </c>
      <c r="F41" s="55">
        <v>18202</v>
      </c>
      <c r="G41" s="79">
        <v>26.9</v>
      </c>
      <c r="H41" s="55">
        <v>40528</v>
      </c>
      <c r="I41" s="79">
        <v>25.9</v>
      </c>
      <c r="J41" s="55">
        <v>426731</v>
      </c>
      <c r="K41" s="79">
        <v>31</v>
      </c>
      <c r="L41" s="1"/>
    </row>
    <row r="42" spans="1:52" s="18" customFormat="1" ht="13.2" customHeight="1">
      <c r="A42" s="21"/>
      <c r="B42" s="59"/>
      <c r="C42" s="60"/>
      <c r="D42" s="59"/>
      <c r="E42" s="60"/>
      <c r="F42" s="59"/>
      <c r="G42" s="60"/>
      <c r="H42" s="59"/>
      <c r="I42" s="60"/>
      <c r="J42" s="61"/>
      <c r="K42" s="62"/>
      <c r="L42" s="1"/>
    </row>
    <row r="43" spans="1:52" s="18" customFormat="1" ht="13.2" customHeight="1">
      <c r="A43" s="22" t="s">
        <v>129</v>
      </c>
      <c r="B43" s="63">
        <v>963607</v>
      </c>
      <c r="C43" s="80">
        <v>70.099999999999994</v>
      </c>
      <c r="D43" s="63">
        <v>186739</v>
      </c>
      <c r="E43" s="66">
        <v>13.6</v>
      </c>
      <c r="F43" s="63">
        <v>67701</v>
      </c>
      <c r="G43" s="66">
        <v>4.9000000000000004</v>
      </c>
      <c r="H43" s="63">
        <v>156765</v>
      </c>
      <c r="I43" s="66">
        <v>11.4</v>
      </c>
      <c r="J43" s="63">
        <v>1374812</v>
      </c>
      <c r="K43" s="64">
        <v>100</v>
      </c>
      <c r="L43" s="44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</row>
    <row r="44" spans="1:52" ht="13.2" customHeight="1">
      <c r="A44" s="13"/>
      <c r="B44" s="67"/>
      <c r="C44" s="69"/>
      <c r="D44" s="77"/>
      <c r="E44" s="77"/>
      <c r="F44" s="67"/>
      <c r="G44" s="67"/>
      <c r="H44" s="67"/>
      <c r="I44" s="67"/>
      <c r="J44" s="78"/>
      <c r="K44" s="78"/>
    </row>
    <row r="45" spans="1:52" ht="13.2" customHeight="1">
      <c r="B45" s="74"/>
      <c r="C45" s="74"/>
      <c r="D45" s="74"/>
      <c r="E45" s="74"/>
      <c r="F45" s="59"/>
      <c r="G45" s="59"/>
      <c r="H45" s="59"/>
      <c r="I45" s="59"/>
      <c r="J45" s="61"/>
      <c r="K45" s="61"/>
    </row>
    <row r="46" spans="1:52" ht="13.2" customHeight="1">
      <c r="A46" s="43"/>
      <c r="B46" s="74"/>
      <c r="C46" s="74"/>
      <c r="D46" s="74"/>
      <c r="E46" s="74"/>
      <c r="F46" s="59"/>
      <c r="G46" s="59"/>
      <c r="H46" s="59"/>
      <c r="I46" s="59"/>
      <c r="J46" s="61"/>
      <c r="K46" s="61"/>
    </row>
    <row r="47" spans="1:52" ht="16.2" customHeight="1">
      <c r="A47" s="16" t="s">
        <v>107</v>
      </c>
      <c r="B47" s="41"/>
      <c r="C47" s="41"/>
      <c r="D47" s="41"/>
      <c r="E47" s="41"/>
      <c r="F47" s="41"/>
      <c r="G47" s="41"/>
      <c r="H47" s="41"/>
      <c r="I47" s="41"/>
      <c r="J47" s="17"/>
      <c r="K47" s="17"/>
    </row>
    <row r="48" spans="1:52" ht="16.2" customHeight="1">
      <c r="A48" s="16" t="s">
        <v>238</v>
      </c>
      <c r="B48" s="41"/>
      <c r="C48" s="41"/>
      <c r="J48" s="18"/>
      <c r="K48" s="18"/>
    </row>
    <row r="49" spans="1:12" ht="16.2" customHeight="1">
      <c r="A49" s="16" t="s">
        <v>108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</row>
    <row r="50" spans="1:12" ht="16.2" customHeight="1">
      <c r="A50" s="16" t="s">
        <v>192</v>
      </c>
      <c r="B50" s="41"/>
      <c r="C50" s="41"/>
      <c r="J50" s="18"/>
      <c r="K50" s="18"/>
    </row>
    <row r="51" spans="1:12" ht="16.2" customHeight="1">
      <c r="A51" s="116" t="s">
        <v>179</v>
      </c>
      <c r="B51" s="41"/>
      <c r="C51" s="41"/>
      <c r="J51" s="18"/>
      <c r="K51" s="18"/>
    </row>
    <row r="52" spans="1:12" ht="16.2" customHeight="1">
      <c r="A52" s="104" t="s">
        <v>194</v>
      </c>
      <c r="B52" s="42"/>
      <c r="C52" s="41"/>
      <c r="J52" s="18"/>
      <c r="K52" s="18"/>
    </row>
    <row r="53" spans="1:12">
      <c r="A53" s="16"/>
      <c r="B53" s="42"/>
      <c r="C53" s="41"/>
      <c r="H53" s="131"/>
      <c r="I53"/>
      <c r="J53"/>
      <c r="K53"/>
      <c r="L53"/>
    </row>
    <row r="54" spans="1:12" ht="13.2" customHeight="1"/>
  </sheetData>
  <mergeCells count="7">
    <mergeCell ref="A2:A3"/>
    <mergeCell ref="A1:K1"/>
    <mergeCell ref="J2:K2"/>
    <mergeCell ref="B2:C2"/>
    <mergeCell ref="D2:E2"/>
    <mergeCell ref="F2:G2"/>
    <mergeCell ref="H2:I2"/>
  </mergeCells>
  <phoneticPr fontId="0" type="noConversion"/>
  <hyperlinks>
    <hyperlink ref="M2" location="Index!Print_Area" display="INDEX"/>
  </hyperlinks>
  <printOptions horizontalCentered="1"/>
  <pageMargins left="0.25" right="0.25" top="0.75" bottom="0" header="0.5" footer="0.5"/>
  <pageSetup scale="65" orientation="portrait" r:id="rId1"/>
  <headerFooter alignWithMargins="0">
    <oddFooter>&amp;L&amp;"Tahoma,Regular"Hawai`i Department of Health (DOH)&amp;C&amp;"Tahoma,Regular"Hawai`i Health Survey (HHS), Office of Health Status Monitoring (OHSM)&amp;R&amp;"Tahoma,Regular"&amp;D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="74" zoomScaleNormal="74" zoomScaleSheetLayoutView="75" workbookViewId="0">
      <selection activeCell="M2" sqref="M2"/>
    </sheetView>
  </sheetViews>
  <sheetFormatPr defaultColWidth="8.77734375" defaultRowHeight="13.2"/>
  <cols>
    <col min="1" max="1" width="36.109375" style="2" customWidth="1"/>
    <col min="2" max="2" width="14.77734375" style="2" customWidth="1"/>
    <col min="3" max="3" width="11.77734375" style="2" customWidth="1"/>
    <col min="4" max="4" width="14.77734375" style="2" customWidth="1"/>
    <col min="5" max="5" width="11" style="2" customWidth="1"/>
    <col min="6" max="6" width="14.77734375" style="2" customWidth="1"/>
    <col min="7" max="7" width="11.77734375" style="2" customWidth="1"/>
    <col min="8" max="8" width="14.77734375" style="2" customWidth="1"/>
    <col min="9" max="9" width="11.77734375" style="2" customWidth="1"/>
    <col min="10" max="10" width="15.109375" style="2" customWidth="1"/>
    <col min="11" max="11" width="12.33203125" style="2" customWidth="1"/>
    <col min="12" max="16384" width="8.77734375" style="2"/>
  </cols>
  <sheetData>
    <row r="1" spans="1:21" ht="39.6" customHeight="1" thickBot="1">
      <c r="A1" s="160" t="s">
        <v>195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21" ht="36" customHeight="1" thickBot="1">
      <c r="A2" s="162" t="s">
        <v>31</v>
      </c>
      <c r="B2" s="163" t="s">
        <v>16</v>
      </c>
      <c r="C2" s="163"/>
      <c r="D2" s="163" t="s">
        <v>92</v>
      </c>
      <c r="E2" s="163"/>
      <c r="F2" s="163" t="s">
        <v>93</v>
      </c>
      <c r="G2" s="163"/>
      <c r="H2" s="163" t="s">
        <v>17</v>
      </c>
      <c r="I2" s="163"/>
      <c r="J2" s="162" t="s">
        <v>120</v>
      </c>
      <c r="K2" s="162"/>
      <c r="M2" s="147" t="s">
        <v>252</v>
      </c>
    </row>
    <row r="3" spans="1:21" ht="16.5" customHeight="1">
      <c r="A3" s="163"/>
      <c r="B3" s="4" t="s">
        <v>122</v>
      </c>
      <c r="C3" s="4" t="s">
        <v>29</v>
      </c>
      <c r="D3" s="4" t="s">
        <v>122</v>
      </c>
      <c r="E3" s="4" t="s">
        <v>29</v>
      </c>
      <c r="F3" s="4" t="s">
        <v>122</v>
      </c>
      <c r="G3" s="4" t="s">
        <v>29</v>
      </c>
      <c r="H3" s="4" t="s">
        <v>122</v>
      </c>
      <c r="I3" s="4" t="s">
        <v>29</v>
      </c>
      <c r="J3" s="4" t="s">
        <v>122</v>
      </c>
      <c r="K3" s="4" t="s">
        <v>29</v>
      </c>
    </row>
    <row r="4" spans="1:21" ht="27" customHeight="1">
      <c r="A4" s="3"/>
      <c r="B4" s="26"/>
      <c r="C4" s="36"/>
      <c r="D4" s="26"/>
      <c r="E4" s="36"/>
      <c r="F4" s="26"/>
      <c r="G4" s="36"/>
      <c r="H4" s="26"/>
      <c r="I4" s="36"/>
      <c r="J4" s="26"/>
      <c r="K4" s="36"/>
    </row>
    <row r="5" spans="1:21" ht="13.5" customHeight="1">
      <c r="A5" s="6" t="s">
        <v>128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21" ht="12.75" customHeight="1">
      <c r="A6" s="10" t="s">
        <v>38</v>
      </c>
      <c r="B6" s="55">
        <v>10528</v>
      </c>
      <c r="C6" s="79">
        <v>3.4</v>
      </c>
      <c r="D6" s="55">
        <v>2571</v>
      </c>
      <c r="E6" s="79">
        <v>4</v>
      </c>
      <c r="F6" s="55">
        <v>780</v>
      </c>
      <c r="G6" s="79">
        <v>3.4</v>
      </c>
      <c r="H6" s="55">
        <v>2085</v>
      </c>
      <c r="I6" s="79">
        <v>4</v>
      </c>
      <c r="J6" s="55">
        <v>15964</v>
      </c>
      <c r="K6" s="79">
        <v>3.6</v>
      </c>
      <c r="L6" s="15"/>
      <c r="M6" s="143"/>
      <c r="O6" s="143"/>
      <c r="Q6" s="143"/>
      <c r="S6" s="143"/>
      <c r="U6" s="143"/>
    </row>
    <row r="7" spans="1:21" ht="12.75" customHeight="1">
      <c r="A7" s="21" t="s">
        <v>37</v>
      </c>
      <c r="B7" s="55">
        <v>8651</v>
      </c>
      <c r="C7" s="79">
        <v>2.8</v>
      </c>
      <c r="D7" s="55">
        <v>3416</v>
      </c>
      <c r="E7" s="79">
        <v>5.3</v>
      </c>
      <c r="F7" s="55">
        <v>651</v>
      </c>
      <c r="G7" s="79">
        <v>2.8</v>
      </c>
      <c r="H7" s="55">
        <v>3308</v>
      </c>
      <c r="I7" s="79">
        <v>6.3</v>
      </c>
      <c r="J7" s="55">
        <v>16026</v>
      </c>
      <c r="K7" s="79">
        <v>3.6</v>
      </c>
      <c r="L7" s="15"/>
      <c r="M7" s="143"/>
      <c r="O7" s="143"/>
      <c r="Q7" s="143"/>
      <c r="S7" s="143"/>
      <c r="U7" s="143"/>
    </row>
    <row r="8" spans="1:21" ht="12.75" customHeight="1">
      <c r="A8" s="21" t="s">
        <v>36</v>
      </c>
      <c r="B8" s="55">
        <v>15574</v>
      </c>
      <c r="C8" s="79">
        <v>5</v>
      </c>
      <c r="D8" s="55">
        <v>5148</v>
      </c>
      <c r="E8" s="79">
        <v>8</v>
      </c>
      <c r="F8" s="55">
        <v>1673</v>
      </c>
      <c r="G8" s="79">
        <v>7.3</v>
      </c>
      <c r="H8" s="55">
        <v>2364</v>
      </c>
      <c r="I8" s="79">
        <v>4.5</v>
      </c>
      <c r="J8" s="55">
        <v>24759</v>
      </c>
      <c r="K8" s="79">
        <v>5.5</v>
      </c>
      <c r="M8" s="143"/>
      <c r="O8" s="143"/>
      <c r="Q8" s="143"/>
      <c r="S8" s="143"/>
      <c r="U8" s="143"/>
    </row>
    <row r="9" spans="1:21" ht="12.75" customHeight="1">
      <c r="A9" s="21" t="s">
        <v>35</v>
      </c>
      <c r="B9" s="55">
        <v>10692</v>
      </c>
      <c r="C9" s="79">
        <v>3.5</v>
      </c>
      <c r="D9" s="55">
        <v>4658</v>
      </c>
      <c r="E9" s="79">
        <v>7.2</v>
      </c>
      <c r="F9" s="55">
        <v>1110</v>
      </c>
      <c r="G9" s="79">
        <v>4.9000000000000004</v>
      </c>
      <c r="H9" s="55">
        <v>3328</v>
      </c>
      <c r="I9" s="79">
        <v>6.3</v>
      </c>
      <c r="J9" s="55">
        <v>19788</v>
      </c>
      <c r="K9" s="79">
        <v>4.4000000000000004</v>
      </c>
      <c r="L9" s="15"/>
      <c r="M9" s="143"/>
      <c r="O9" s="143"/>
      <c r="Q9" s="143"/>
      <c r="S9" s="143"/>
      <c r="U9" s="143"/>
    </row>
    <row r="10" spans="1:21" ht="12.75" customHeight="1">
      <c r="A10" s="21" t="s">
        <v>34</v>
      </c>
      <c r="B10" s="55">
        <v>13506</v>
      </c>
      <c r="C10" s="79">
        <v>4.4000000000000004</v>
      </c>
      <c r="D10" s="55">
        <v>4277</v>
      </c>
      <c r="E10" s="79">
        <v>6.6</v>
      </c>
      <c r="F10" s="55">
        <v>927</v>
      </c>
      <c r="G10" s="79">
        <v>4.0999999999999996</v>
      </c>
      <c r="H10" s="55">
        <v>3558</v>
      </c>
      <c r="I10" s="79">
        <v>6.8</v>
      </c>
      <c r="J10" s="55">
        <v>22268</v>
      </c>
      <c r="K10" s="79">
        <v>5</v>
      </c>
      <c r="L10" s="15"/>
      <c r="M10" s="143"/>
      <c r="O10" s="143"/>
      <c r="Q10" s="143"/>
      <c r="S10" s="143"/>
      <c r="U10" s="143"/>
    </row>
    <row r="11" spans="1:21" ht="12.75" customHeight="1">
      <c r="A11" s="21" t="s">
        <v>33</v>
      </c>
      <c r="B11" s="55">
        <v>12829</v>
      </c>
      <c r="C11" s="79">
        <v>4.2</v>
      </c>
      <c r="D11" s="55">
        <v>3766</v>
      </c>
      <c r="E11" s="79">
        <v>5.8</v>
      </c>
      <c r="F11" s="55">
        <v>1349</v>
      </c>
      <c r="G11" s="79">
        <v>5.9</v>
      </c>
      <c r="H11" s="55">
        <v>2478</v>
      </c>
      <c r="I11" s="79">
        <v>4.7</v>
      </c>
      <c r="J11" s="55">
        <v>20422</v>
      </c>
      <c r="K11" s="79">
        <v>4.5999999999999996</v>
      </c>
      <c r="L11" s="15"/>
      <c r="M11" s="143"/>
      <c r="O11" s="143"/>
      <c r="Q11" s="143"/>
      <c r="S11" s="143"/>
      <c r="U11" s="143"/>
    </row>
    <row r="12" spans="1:21" ht="12.75" customHeight="1">
      <c r="A12" s="21" t="s">
        <v>32</v>
      </c>
      <c r="B12" s="55">
        <v>16789</v>
      </c>
      <c r="C12" s="79">
        <v>5.4</v>
      </c>
      <c r="D12" s="55">
        <v>2660</v>
      </c>
      <c r="E12" s="79">
        <v>4.0999999999999996</v>
      </c>
      <c r="F12" s="55">
        <v>1333</v>
      </c>
      <c r="G12" s="79">
        <v>5.8</v>
      </c>
      <c r="H12" s="55">
        <v>2622</v>
      </c>
      <c r="I12" s="79">
        <v>5</v>
      </c>
      <c r="J12" s="55">
        <v>23404</v>
      </c>
      <c r="K12" s="79">
        <v>5.2</v>
      </c>
      <c r="L12" s="15"/>
      <c r="M12" s="143"/>
      <c r="O12" s="143"/>
      <c r="Q12" s="143"/>
      <c r="S12" s="143"/>
      <c r="U12" s="143"/>
    </row>
    <row r="13" spans="1:21" ht="12.75" customHeight="1">
      <c r="A13" s="29" t="s">
        <v>39</v>
      </c>
      <c r="B13" s="55">
        <v>9613</v>
      </c>
      <c r="C13" s="79">
        <v>3.1</v>
      </c>
      <c r="D13" s="55">
        <v>3491</v>
      </c>
      <c r="E13" s="79">
        <v>5.4</v>
      </c>
      <c r="F13" s="55">
        <v>1244</v>
      </c>
      <c r="G13" s="79">
        <v>5.4</v>
      </c>
      <c r="H13" s="55">
        <v>2023</v>
      </c>
      <c r="I13" s="79">
        <v>3.8</v>
      </c>
      <c r="J13" s="55">
        <v>16371</v>
      </c>
      <c r="K13" s="79">
        <v>3.6</v>
      </c>
      <c r="L13" s="15"/>
      <c r="M13" s="143"/>
      <c r="O13" s="143"/>
      <c r="Q13" s="143"/>
      <c r="S13" s="143"/>
      <c r="U13" s="143"/>
    </row>
    <row r="14" spans="1:21" ht="12.75" customHeight="1">
      <c r="A14" s="21" t="s">
        <v>40</v>
      </c>
      <c r="B14" s="55">
        <v>6890</v>
      </c>
      <c r="C14" s="79">
        <v>2.2000000000000002</v>
      </c>
      <c r="D14" s="55">
        <v>4031</v>
      </c>
      <c r="E14" s="79">
        <v>6.2</v>
      </c>
      <c r="F14" s="55">
        <v>1218</v>
      </c>
      <c r="G14" s="79">
        <v>5.3</v>
      </c>
      <c r="H14" s="55">
        <v>2245</v>
      </c>
      <c r="I14" s="79">
        <v>4.3</v>
      </c>
      <c r="J14" s="55">
        <v>14384</v>
      </c>
      <c r="K14" s="79">
        <v>3.2</v>
      </c>
      <c r="L14" s="15"/>
      <c r="M14" s="143"/>
      <c r="O14" s="143"/>
      <c r="Q14" s="143"/>
      <c r="S14" s="143"/>
      <c r="U14" s="143"/>
    </row>
    <row r="15" spans="1:21" ht="12.75" customHeight="1">
      <c r="A15" s="21" t="s">
        <v>41</v>
      </c>
      <c r="B15" s="55">
        <v>16398</v>
      </c>
      <c r="C15" s="79">
        <v>5.3</v>
      </c>
      <c r="D15" s="55">
        <v>2517</v>
      </c>
      <c r="E15" s="79">
        <v>3.9</v>
      </c>
      <c r="F15" s="55">
        <v>1317</v>
      </c>
      <c r="G15" s="79">
        <v>5.8</v>
      </c>
      <c r="H15" s="55">
        <v>2534</v>
      </c>
      <c r="I15" s="79">
        <v>4.8</v>
      </c>
      <c r="J15" s="55">
        <v>22766</v>
      </c>
      <c r="K15" s="79">
        <v>5.0999999999999996</v>
      </c>
      <c r="L15" s="15"/>
      <c r="M15" s="143"/>
      <c r="O15" s="143"/>
      <c r="Q15" s="143"/>
      <c r="S15" s="143"/>
      <c r="U15" s="143"/>
    </row>
    <row r="16" spans="1:21" ht="12.75" customHeight="1">
      <c r="A16" s="21" t="s">
        <v>42</v>
      </c>
      <c r="B16" s="55">
        <v>17279</v>
      </c>
      <c r="C16" s="79">
        <v>5.6</v>
      </c>
      <c r="D16" s="55">
        <v>3221</v>
      </c>
      <c r="E16" s="79">
        <v>5</v>
      </c>
      <c r="F16" s="55">
        <v>1173</v>
      </c>
      <c r="G16" s="79">
        <v>5.0999999999999996</v>
      </c>
      <c r="H16" s="55">
        <v>2752</v>
      </c>
      <c r="I16" s="79">
        <v>5.2</v>
      </c>
      <c r="J16" s="55">
        <v>24425</v>
      </c>
      <c r="K16" s="79">
        <v>5.4</v>
      </c>
      <c r="L16" s="15"/>
      <c r="M16" s="143"/>
      <c r="O16" s="143"/>
      <c r="Q16" s="143"/>
      <c r="S16" s="143"/>
      <c r="U16" s="143"/>
    </row>
    <row r="17" spans="1:21" ht="12.75" customHeight="1">
      <c r="A17" s="21" t="s">
        <v>43</v>
      </c>
      <c r="B17" s="55">
        <v>9760</v>
      </c>
      <c r="C17" s="79">
        <v>3.2</v>
      </c>
      <c r="D17" s="55">
        <v>2481</v>
      </c>
      <c r="E17" s="79">
        <v>3.8</v>
      </c>
      <c r="F17" s="55">
        <v>838</v>
      </c>
      <c r="G17" s="79">
        <v>3.7</v>
      </c>
      <c r="H17" s="55">
        <v>1910</v>
      </c>
      <c r="I17" s="79">
        <v>3.6</v>
      </c>
      <c r="J17" s="55">
        <v>14989</v>
      </c>
      <c r="K17" s="79">
        <v>3.3</v>
      </c>
      <c r="L17" s="15"/>
      <c r="M17" s="143"/>
      <c r="O17" s="143"/>
      <c r="Q17" s="143"/>
      <c r="S17" s="143"/>
      <c r="U17" s="143"/>
    </row>
    <row r="18" spans="1:21" ht="12.75" customHeight="1">
      <c r="A18" s="21" t="s">
        <v>49</v>
      </c>
      <c r="B18" s="55">
        <v>30006</v>
      </c>
      <c r="C18" s="79">
        <v>9.6999999999999993</v>
      </c>
      <c r="D18" s="55">
        <v>6566</v>
      </c>
      <c r="E18" s="79">
        <v>10.199999999999999</v>
      </c>
      <c r="F18" s="55">
        <v>1860</v>
      </c>
      <c r="G18" s="79">
        <v>8.1</v>
      </c>
      <c r="H18" s="55">
        <v>4572</v>
      </c>
      <c r="I18" s="79">
        <v>8.6999999999999993</v>
      </c>
      <c r="J18" s="55">
        <v>43004</v>
      </c>
      <c r="K18" s="79">
        <v>9.6</v>
      </c>
      <c r="L18" s="15"/>
      <c r="M18" s="143"/>
      <c r="O18" s="143"/>
      <c r="Q18" s="143"/>
      <c r="S18" s="143"/>
      <c r="U18" s="143"/>
    </row>
    <row r="19" spans="1:21" ht="12.75" customHeight="1">
      <c r="A19" s="21" t="s">
        <v>50</v>
      </c>
      <c r="B19" s="55">
        <v>43146</v>
      </c>
      <c r="C19" s="79">
        <v>14</v>
      </c>
      <c r="D19" s="55">
        <v>7155</v>
      </c>
      <c r="E19" s="79">
        <v>11.1</v>
      </c>
      <c r="F19" s="55">
        <v>3103</v>
      </c>
      <c r="G19" s="79">
        <v>13.6</v>
      </c>
      <c r="H19" s="55">
        <v>7497</v>
      </c>
      <c r="I19" s="79">
        <v>14.3</v>
      </c>
      <c r="J19" s="55">
        <v>60901</v>
      </c>
      <c r="K19" s="79">
        <v>13.6</v>
      </c>
      <c r="L19" s="15"/>
      <c r="M19" s="143"/>
      <c r="O19" s="143"/>
      <c r="Q19" s="143"/>
      <c r="S19" s="143"/>
      <c r="U19" s="143"/>
    </row>
    <row r="20" spans="1:21" ht="12.75" customHeight="1">
      <c r="A20" s="21" t="s">
        <v>51</v>
      </c>
      <c r="B20" s="55">
        <v>52813</v>
      </c>
      <c r="C20" s="79">
        <v>17.100000000000001</v>
      </c>
      <c r="D20" s="55">
        <v>5009</v>
      </c>
      <c r="E20" s="79">
        <v>7.8</v>
      </c>
      <c r="F20" s="55">
        <v>2421</v>
      </c>
      <c r="G20" s="79">
        <v>10.6</v>
      </c>
      <c r="H20" s="55">
        <v>5030</v>
      </c>
      <c r="I20" s="79">
        <v>9.6</v>
      </c>
      <c r="J20" s="55">
        <v>65273</v>
      </c>
      <c r="K20" s="79">
        <v>14.6</v>
      </c>
      <c r="L20" s="15"/>
      <c r="M20" s="143"/>
      <c r="O20" s="143"/>
      <c r="Q20" s="143"/>
      <c r="S20" s="143"/>
      <c r="U20" s="143"/>
    </row>
    <row r="21" spans="1:21" ht="12.75" customHeight="1">
      <c r="A21" s="21" t="s">
        <v>52</v>
      </c>
      <c r="B21" s="55">
        <v>34050</v>
      </c>
      <c r="C21" s="79">
        <v>11</v>
      </c>
      <c r="D21" s="55">
        <v>3643</v>
      </c>
      <c r="E21" s="79">
        <v>5.6</v>
      </c>
      <c r="F21" s="55">
        <v>1878</v>
      </c>
      <c r="G21" s="79">
        <v>8.1999999999999993</v>
      </c>
      <c r="H21" s="55">
        <v>4247</v>
      </c>
      <c r="I21" s="79">
        <v>8.1</v>
      </c>
      <c r="J21" s="55">
        <v>43818</v>
      </c>
      <c r="K21" s="79">
        <v>9.8000000000000007</v>
      </c>
      <c r="L21" s="15"/>
      <c r="M21" s="143"/>
      <c r="O21" s="143"/>
      <c r="Q21" s="143"/>
      <c r="S21" s="143"/>
      <c r="U21" s="143"/>
    </row>
    <row r="22" spans="1:21" s="18" customFormat="1" ht="24" customHeight="1">
      <c r="A22" s="22" t="s">
        <v>176</v>
      </c>
      <c r="B22" s="58">
        <v>59417.42</v>
      </c>
      <c r="C22" s="83" t="s">
        <v>230</v>
      </c>
      <c r="D22" s="58">
        <v>41199.269999999997</v>
      </c>
      <c r="E22" s="83" t="s">
        <v>231</v>
      </c>
      <c r="F22" s="58">
        <v>46875</v>
      </c>
      <c r="G22" s="83" t="s">
        <v>232</v>
      </c>
      <c r="H22" s="58">
        <v>47058</v>
      </c>
      <c r="I22" s="83" t="s">
        <v>233</v>
      </c>
      <c r="J22" s="58">
        <v>56158</v>
      </c>
      <c r="K22" s="83" t="s">
        <v>229</v>
      </c>
      <c r="M22" s="143"/>
      <c r="N22" s="2"/>
      <c r="O22" s="143"/>
      <c r="P22" s="2"/>
      <c r="Q22" s="143"/>
      <c r="R22" s="2"/>
      <c r="S22" s="143"/>
      <c r="T22" s="2"/>
      <c r="U22" s="143"/>
    </row>
    <row r="23" spans="1:21" s="39" customFormat="1" ht="12.75" customHeight="1">
      <c r="A23" s="37" t="s">
        <v>15</v>
      </c>
      <c r="B23" s="57"/>
      <c r="C23" s="57"/>
      <c r="D23" s="55"/>
      <c r="F23" s="57"/>
      <c r="G23" s="57"/>
      <c r="H23" s="57"/>
      <c r="I23" s="57"/>
      <c r="J23" s="55"/>
      <c r="K23" s="57"/>
      <c r="L23" s="18"/>
      <c r="M23" s="143"/>
      <c r="N23" s="2"/>
      <c r="O23" s="143"/>
      <c r="P23" s="2"/>
      <c r="Q23" s="143"/>
      <c r="R23" s="2"/>
      <c r="S23" s="143"/>
      <c r="T23" s="2"/>
      <c r="U23" s="143"/>
    </row>
    <row r="24" spans="1:21" ht="12.75" customHeight="1">
      <c r="A24" s="6" t="s">
        <v>21</v>
      </c>
      <c r="B24" s="55"/>
      <c r="C24" s="57"/>
      <c r="D24" s="57"/>
      <c r="E24" s="57"/>
      <c r="F24" s="57"/>
      <c r="G24" s="56"/>
      <c r="H24" s="57"/>
      <c r="I24" s="57"/>
      <c r="J24" s="57"/>
      <c r="K24" s="57"/>
      <c r="L24" s="18"/>
      <c r="M24" s="143"/>
      <c r="N24" s="18"/>
      <c r="O24" s="143"/>
      <c r="P24" s="18"/>
      <c r="Q24" s="143"/>
      <c r="R24" s="18"/>
      <c r="S24" s="143"/>
      <c r="T24" s="18"/>
      <c r="U24" s="143"/>
    </row>
    <row r="25" spans="1:21" ht="12.75" customHeight="1">
      <c r="A25" s="40">
        <v>1</v>
      </c>
      <c r="B25" s="55">
        <v>74971</v>
      </c>
      <c r="C25" s="79">
        <v>24.3</v>
      </c>
      <c r="D25" s="55">
        <v>15442</v>
      </c>
      <c r="E25" s="79">
        <v>23.9</v>
      </c>
      <c r="F25" s="55">
        <v>4918</v>
      </c>
      <c r="G25" s="79">
        <v>21.5</v>
      </c>
      <c r="H25" s="55">
        <v>12665</v>
      </c>
      <c r="I25" s="79">
        <v>24.1</v>
      </c>
      <c r="J25" s="55">
        <v>107996</v>
      </c>
      <c r="K25" s="79">
        <v>24.1</v>
      </c>
      <c r="L25" s="18"/>
      <c r="M25" s="143"/>
      <c r="N25" s="18"/>
      <c r="O25" s="143"/>
      <c r="P25" s="18"/>
      <c r="Q25" s="143"/>
      <c r="R25" s="18"/>
      <c r="S25" s="143"/>
      <c r="T25" s="18"/>
      <c r="U25" s="143"/>
    </row>
    <row r="26" spans="1:21" ht="12.75" customHeight="1">
      <c r="A26" s="40">
        <v>2</v>
      </c>
      <c r="B26" s="55">
        <v>94408</v>
      </c>
      <c r="C26" s="79">
        <v>30.6</v>
      </c>
      <c r="D26" s="55">
        <v>22743</v>
      </c>
      <c r="E26" s="79">
        <v>35.200000000000003</v>
      </c>
      <c r="F26" s="55">
        <v>8350</v>
      </c>
      <c r="G26" s="79">
        <v>36.5</v>
      </c>
      <c r="H26" s="55">
        <v>16608</v>
      </c>
      <c r="I26" s="79">
        <v>31.6</v>
      </c>
      <c r="J26" s="55">
        <v>142109</v>
      </c>
      <c r="K26" s="79">
        <v>31.7</v>
      </c>
      <c r="L26" s="18"/>
      <c r="M26" s="143"/>
      <c r="N26" s="18"/>
      <c r="O26" s="143"/>
      <c r="P26" s="18"/>
      <c r="Q26" s="143"/>
      <c r="R26" s="18"/>
      <c r="S26" s="143"/>
      <c r="T26" s="18"/>
      <c r="U26" s="143"/>
    </row>
    <row r="27" spans="1:21" ht="12.75" customHeight="1">
      <c r="A27" s="40">
        <v>3</v>
      </c>
      <c r="B27" s="55">
        <v>50289</v>
      </c>
      <c r="C27" s="79">
        <v>16.3</v>
      </c>
      <c r="D27" s="55">
        <v>10467</v>
      </c>
      <c r="E27" s="79">
        <v>16.2</v>
      </c>
      <c r="F27" s="55">
        <v>3271</v>
      </c>
      <c r="G27" s="79">
        <v>14.3</v>
      </c>
      <c r="H27" s="55">
        <v>8934</v>
      </c>
      <c r="I27" s="79">
        <v>17</v>
      </c>
      <c r="J27" s="55">
        <v>72961</v>
      </c>
      <c r="K27" s="79">
        <v>16.3</v>
      </c>
      <c r="L27" s="18"/>
      <c r="M27" s="143"/>
      <c r="N27" s="18"/>
      <c r="O27" s="143"/>
      <c r="P27" s="18"/>
      <c r="Q27" s="143"/>
      <c r="R27" s="18"/>
      <c r="S27" s="143"/>
      <c r="T27" s="18"/>
      <c r="U27" s="143"/>
    </row>
    <row r="28" spans="1:21" ht="12.75" customHeight="1">
      <c r="A28" s="40">
        <v>4</v>
      </c>
      <c r="B28" s="55">
        <v>44149</v>
      </c>
      <c r="C28" s="79">
        <v>14.3</v>
      </c>
      <c r="D28" s="55">
        <v>7609</v>
      </c>
      <c r="E28" s="79">
        <v>11.8</v>
      </c>
      <c r="F28" s="55">
        <v>3149</v>
      </c>
      <c r="G28" s="79">
        <v>13.8</v>
      </c>
      <c r="H28" s="55">
        <v>7428</v>
      </c>
      <c r="I28" s="79">
        <v>14.1</v>
      </c>
      <c r="J28" s="55">
        <v>62335</v>
      </c>
      <c r="K28" s="79">
        <v>13.9</v>
      </c>
      <c r="L28" s="18"/>
      <c r="M28" s="143"/>
      <c r="N28" s="18"/>
      <c r="O28" s="143"/>
      <c r="P28" s="18"/>
      <c r="Q28" s="143"/>
      <c r="R28" s="18"/>
      <c r="S28" s="143"/>
      <c r="T28" s="18"/>
      <c r="U28" s="143"/>
    </row>
    <row r="29" spans="1:21" ht="12.75" customHeight="1">
      <c r="A29" s="40">
        <v>5</v>
      </c>
      <c r="B29" s="55">
        <v>22871</v>
      </c>
      <c r="C29" s="79">
        <v>7.4</v>
      </c>
      <c r="D29" s="55">
        <v>3970</v>
      </c>
      <c r="E29" s="79">
        <v>6.1</v>
      </c>
      <c r="F29" s="55">
        <v>2181</v>
      </c>
      <c r="G29" s="79">
        <v>9.5</v>
      </c>
      <c r="H29" s="55">
        <v>3847</v>
      </c>
      <c r="I29" s="79">
        <v>7.3</v>
      </c>
      <c r="J29" s="55">
        <v>32869</v>
      </c>
      <c r="K29" s="79">
        <v>7.3</v>
      </c>
      <c r="L29" s="18"/>
      <c r="M29" s="143"/>
      <c r="N29" s="18"/>
      <c r="O29" s="143"/>
      <c r="P29" s="18"/>
      <c r="Q29" s="143"/>
      <c r="R29" s="18"/>
      <c r="S29" s="143"/>
      <c r="T29" s="18"/>
      <c r="U29" s="143"/>
    </row>
    <row r="30" spans="1:21" ht="12.75" customHeight="1">
      <c r="A30" s="40">
        <v>6</v>
      </c>
      <c r="B30" s="55">
        <v>12692</v>
      </c>
      <c r="C30" s="79">
        <v>4.0999999999999996</v>
      </c>
      <c r="D30" s="55">
        <v>2297</v>
      </c>
      <c r="E30" s="79">
        <v>3.6</v>
      </c>
      <c r="F30" s="55">
        <v>416</v>
      </c>
      <c r="G30" s="79">
        <v>1.8</v>
      </c>
      <c r="H30" s="55">
        <v>1515</v>
      </c>
      <c r="I30" s="79">
        <v>2.9</v>
      </c>
      <c r="J30" s="55">
        <v>16920</v>
      </c>
      <c r="K30" s="79">
        <v>3.8</v>
      </c>
      <c r="L30" s="18"/>
      <c r="M30" s="143"/>
      <c r="N30" s="30"/>
      <c r="O30" s="143"/>
      <c r="P30" s="30"/>
      <c r="Q30" s="143"/>
      <c r="R30" s="30"/>
      <c r="S30" s="143"/>
      <c r="T30" s="30"/>
      <c r="U30" s="143"/>
    </row>
    <row r="31" spans="1:21" ht="12.75" customHeight="1">
      <c r="A31" s="40">
        <v>7</v>
      </c>
      <c r="B31" s="55">
        <v>4968</v>
      </c>
      <c r="C31" s="79">
        <v>1.6</v>
      </c>
      <c r="D31" s="55">
        <v>1135</v>
      </c>
      <c r="E31" s="79">
        <v>1.8</v>
      </c>
      <c r="F31" s="55">
        <v>381</v>
      </c>
      <c r="G31" s="79">
        <v>1.7</v>
      </c>
      <c r="H31" s="55">
        <v>795</v>
      </c>
      <c r="I31" s="79">
        <v>1.5</v>
      </c>
      <c r="J31" s="55">
        <v>7279</v>
      </c>
      <c r="K31" s="79">
        <v>1.6</v>
      </c>
      <c r="L31" s="18"/>
      <c r="M31" s="143"/>
      <c r="N31" s="30"/>
      <c r="O31" s="143"/>
      <c r="P31" s="30"/>
      <c r="Q31" s="143"/>
      <c r="R31" s="30"/>
      <c r="S31" s="143"/>
      <c r="T31" s="30"/>
      <c r="U31" s="143"/>
    </row>
    <row r="32" spans="1:21" ht="12.75" customHeight="1">
      <c r="A32" s="40" t="s">
        <v>94</v>
      </c>
      <c r="B32" s="55">
        <v>4175</v>
      </c>
      <c r="C32" s="79">
        <v>1.4</v>
      </c>
      <c r="D32" s="55">
        <v>948</v>
      </c>
      <c r="E32" s="79">
        <v>1.5</v>
      </c>
      <c r="F32" s="55">
        <v>210</v>
      </c>
      <c r="G32" s="79">
        <v>0.9</v>
      </c>
      <c r="H32" s="55">
        <v>762</v>
      </c>
      <c r="I32" s="79">
        <v>1.4</v>
      </c>
      <c r="J32" s="55">
        <v>6095</v>
      </c>
      <c r="K32" s="79">
        <v>1.4</v>
      </c>
      <c r="L32" s="18"/>
      <c r="M32" s="143"/>
      <c r="N32" s="30"/>
      <c r="O32" s="143"/>
      <c r="P32" s="30"/>
      <c r="Q32" s="143"/>
      <c r="R32" s="30"/>
      <c r="S32" s="143"/>
      <c r="T32" s="30"/>
      <c r="U32" s="143"/>
    </row>
    <row r="33" spans="1:21" ht="12.75" customHeight="1">
      <c r="A33" s="6" t="s">
        <v>185</v>
      </c>
      <c r="B33" s="55"/>
      <c r="C33" s="79"/>
      <c r="D33" s="55"/>
      <c r="E33" s="79"/>
      <c r="F33" s="55"/>
      <c r="G33" s="79"/>
      <c r="H33" s="55"/>
      <c r="I33" s="79"/>
      <c r="J33" s="55"/>
      <c r="K33" s="79"/>
      <c r="L33" s="18"/>
      <c r="M33" s="143"/>
      <c r="N33" s="18"/>
      <c r="O33" s="143"/>
      <c r="P33" s="18"/>
      <c r="Q33" s="143"/>
      <c r="R33" s="18"/>
      <c r="S33" s="143"/>
      <c r="T33" s="18"/>
      <c r="U33" s="143"/>
    </row>
    <row r="34" spans="1:21" ht="12.75" customHeight="1">
      <c r="A34" s="21" t="s">
        <v>181</v>
      </c>
      <c r="B34" s="55">
        <v>74971</v>
      </c>
      <c r="C34" s="79">
        <v>24.3</v>
      </c>
      <c r="D34" s="55">
        <v>15442</v>
      </c>
      <c r="E34" s="79">
        <v>23.9</v>
      </c>
      <c r="F34" s="55">
        <v>4918</v>
      </c>
      <c r="G34" s="79">
        <v>21.5</v>
      </c>
      <c r="H34" s="55">
        <v>12665</v>
      </c>
      <c r="I34" s="79">
        <v>24.1</v>
      </c>
      <c r="J34" s="55">
        <v>107996</v>
      </c>
      <c r="K34" s="79">
        <v>24.1</v>
      </c>
      <c r="L34" s="18"/>
      <c r="M34" s="143"/>
      <c r="N34" s="18"/>
      <c r="O34" s="143"/>
      <c r="P34" s="18"/>
      <c r="Q34" s="143"/>
      <c r="R34" s="18"/>
      <c r="S34" s="143"/>
      <c r="T34" s="18"/>
      <c r="U34" s="143"/>
    </row>
    <row r="35" spans="1:21" ht="12.75" customHeight="1">
      <c r="A35" s="21" t="s">
        <v>182</v>
      </c>
      <c r="B35" s="55">
        <v>129202</v>
      </c>
      <c r="C35" s="79">
        <v>41.9</v>
      </c>
      <c r="D35" s="55">
        <v>28085</v>
      </c>
      <c r="E35" s="79">
        <v>43.5</v>
      </c>
      <c r="F35" s="55">
        <v>10528</v>
      </c>
      <c r="G35" s="79">
        <v>46</v>
      </c>
      <c r="H35" s="55">
        <v>20243</v>
      </c>
      <c r="I35" s="79">
        <v>38.5</v>
      </c>
      <c r="J35" s="55">
        <v>188058</v>
      </c>
      <c r="K35" s="79">
        <v>41.9</v>
      </c>
      <c r="L35" s="18"/>
      <c r="M35" s="143"/>
      <c r="N35" s="18"/>
      <c r="O35" s="143"/>
      <c r="P35" s="18"/>
      <c r="Q35" s="143"/>
      <c r="R35" s="18"/>
      <c r="S35" s="143"/>
      <c r="T35" s="18"/>
      <c r="U35" s="143"/>
    </row>
    <row r="36" spans="1:21" ht="12.75" customHeight="1">
      <c r="A36" s="21" t="s">
        <v>183</v>
      </c>
      <c r="B36" s="55">
        <v>12252</v>
      </c>
      <c r="C36" s="79">
        <v>4</v>
      </c>
      <c r="D36" s="55">
        <v>2347</v>
      </c>
      <c r="E36" s="79">
        <v>3.6</v>
      </c>
      <c r="F36" s="55">
        <v>861</v>
      </c>
      <c r="G36" s="79">
        <v>3.8</v>
      </c>
      <c r="H36" s="55">
        <v>2785</v>
      </c>
      <c r="I36" s="79">
        <v>5.3</v>
      </c>
      <c r="J36" s="55">
        <v>18245</v>
      </c>
      <c r="K36" s="79">
        <v>4.0999999999999996</v>
      </c>
      <c r="L36" s="18"/>
      <c r="M36" s="143"/>
      <c r="N36" s="18"/>
      <c r="O36" s="143"/>
      <c r="P36" s="18"/>
      <c r="Q36" s="143"/>
      <c r="R36" s="18"/>
      <c r="S36" s="143"/>
      <c r="T36" s="18"/>
      <c r="U36" s="143"/>
    </row>
    <row r="37" spans="1:21" ht="12.75" customHeight="1">
      <c r="A37" s="21" t="s">
        <v>184</v>
      </c>
      <c r="B37" s="55">
        <v>92098</v>
      </c>
      <c r="C37" s="79">
        <v>29.9</v>
      </c>
      <c r="D37" s="55">
        <v>18737</v>
      </c>
      <c r="E37" s="79">
        <v>29</v>
      </c>
      <c r="F37" s="55">
        <v>6569</v>
      </c>
      <c r="G37" s="79">
        <v>28.7</v>
      </c>
      <c r="H37" s="55">
        <v>16861</v>
      </c>
      <c r="I37" s="79">
        <v>32.1</v>
      </c>
      <c r="J37" s="55">
        <v>134265</v>
      </c>
      <c r="K37" s="79">
        <v>29.9</v>
      </c>
      <c r="L37" s="18"/>
      <c r="M37" s="143"/>
      <c r="N37" s="18"/>
      <c r="O37" s="143"/>
      <c r="P37" s="18"/>
      <c r="Q37" s="143"/>
      <c r="R37" s="18"/>
      <c r="S37" s="143"/>
      <c r="T37" s="18"/>
      <c r="U37" s="143"/>
    </row>
    <row r="38" spans="1:21" ht="12.75" customHeight="1">
      <c r="A38" s="40"/>
      <c r="B38" s="57"/>
      <c r="C38" s="79"/>
      <c r="D38" s="55"/>
      <c r="E38" s="79"/>
      <c r="F38" s="55"/>
      <c r="G38" s="79"/>
      <c r="H38" s="57"/>
      <c r="I38" s="79"/>
      <c r="J38" s="55"/>
      <c r="K38" s="79"/>
      <c r="L38" s="18"/>
      <c r="M38" s="143"/>
      <c r="N38" s="18"/>
      <c r="O38" s="143"/>
      <c r="P38" s="18"/>
      <c r="Q38" s="143"/>
      <c r="R38" s="18"/>
      <c r="S38" s="143"/>
      <c r="T38" s="18"/>
      <c r="U38" s="143"/>
    </row>
    <row r="39" spans="1:21" s="18" customFormat="1" ht="12.75" customHeight="1">
      <c r="A39" s="21"/>
      <c r="B39" s="21"/>
      <c r="C39" s="60"/>
      <c r="D39" s="59"/>
      <c r="E39" s="60"/>
      <c r="F39" s="59"/>
      <c r="G39" s="60"/>
      <c r="H39" s="59"/>
      <c r="I39" s="60"/>
      <c r="J39" s="61"/>
      <c r="K39" s="62"/>
      <c r="M39" s="143"/>
      <c r="O39" s="143"/>
      <c r="Q39" s="143"/>
      <c r="S39" s="143"/>
      <c r="U39" s="143"/>
    </row>
    <row r="40" spans="1:21" s="18" customFormat="1" ht="15.75" customHeight="1">
      <c r="A40" s="22" t="s">
        <v>130</v>
      </c>
      <c r="B40" s="63">
        <v>308523</v>
      </c>
      <c r="C40" s="66">
        <v>68.8</v>
      </c>
      <c r="D40" s="63">
        <v>64611</v>
      </c>
      <c r="E40" s="66">
        <v>14.4</v>
      </c>
      <c r="F40" s="63">
        <v>22876</v>
      </c>
      <c r="G40" s="66">
        <v>5.0999999999999996</v>
      </c>
      <c r="H40" s="63">
        <v>52554</v>
      </c>
      <c r="I40" s="66">
        <v>11.7</v>
      </c>
      <c r="J40" s="63">
        <v>448564</v>
      </c>
      <c r="K40" s="64">
        <v>100</v>
      </c>
      <c r="M40" s="143"/>
      <c r="O40" s="143"/>
      <c r="Q40" s="143"/>
      <c r="S40" s="143"/>
      <c r="U40" s="143"/>
    </row>
    <row r="41" spans="1:21" ht="6" customHeight="1">
      <c r="A41" s="13"/>
      <c r="B41" s="14"/>
      <c r="C41" s="14"/>
      <c r="D41" s="34"/>
      <c r="E41" s="34"/>
      <c r="F41" s="14"/>
      <c r="G41" s="14"/>
      <c r="H41" s="14"/>
      <c r="I41" s="14"/>
      <c r="J41" s="35"/>
      <c r="K41" s="35"/>
      <c r="L41" s="18"/>
      <c r="M41" s="143"/>
      <c r="N41" s="18"/>
      <c r="O41" s="143"/>
      <c r="P41" s="18"/>
      <c r="Q41" s="143"/>
      <c r="R41" s="18"/>
      <c r="S41" s="143"/>
      <c r="T41" s="18"/>
      <c r="U41" s="143"/>
    </row>
    <row r="42" spans="1:21" ht="6" customHeight="1">
      <c r="B42" s="15"/>
      <c r="C42" s="15"/>
      <c r="D42" s="15"/>
      <c r="E42" s="15"/>
      <c r="F42" s="11"/>
      <c r="G42" s="11"/>
      <c r="H42" s="11"/>
      <c r="I42" s="11"/>
      <c r="J42" s="11"/>
      <c r="K42" s="11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>
      <c r="A43" s="16" t="s">
        <v>121</v>
      </c>
      <c r="B43" s="41"/>
      <c r="F43" s="11"/>
      <c r="G43" s="11"/>
      <c r="H43" s="11"/>
      <c r="I43" s="11"/>
      <c r="J43" s="11"/>
      <c r="K43" s="11"/>
      <c r="M43" s="143"/>
      <c r="N43" s="45"/>
      <c r="O43" s="143"/>
      <c r="P43" s="45"/>
      <c r="Q43" s="143"/>
      <c r="R43" s="45"/>
      <c r="S43" s="143"/>
      <c r="T43" s="45"/>
      <c r="U43" s="143"/>
    </row>
    <row r="44" spans="1:21">
      <c r="A44" s="16" t="s">
        <v>239</v>
      </c>
      <c r="B44" s="41"/>
    </row>
    <row r="45" spans="1:21" ht="13.2" customHeight="1">
      <c r="A45" s="16" t="s">
        <v>234</v>
      </c>
      <c r="B45" s="41"/>
    </row>
    <row r="46" spans="1:21">
      <c r="A46" s="16" t="s">
        <v>115</v>
      </c>
      <c r="B46" s="41"/>
    </row>
    <row r="47" spans="1:21">
      <c r="A47" s="16" t="s">
        <v>140</v>
      </c>
      <c r="B47" s="42"/>
    </row>
    <row r="48" spans="1:21">
      <c r="A48" s="104" t="s">
        <v>196</v>
      </c>
      <c r="B48" s="42"/>
      <c r="H48" s="131"/>
      <c r="I48"/>
      <c r="J48"/>
      <c r="K48"/>
      <c r="L48"/>
    </row>
    <row r="49" spans="1:12" ht="16.2">
      <c r="A49" s="41"/>
      <c r="B49" s="42"/>
      <c r="H49" s="132"/>
      <c r="I49"/>
      <c r="J49"/>
      <c r="K49"/>
      <c r="L49"/>
    </row>
  </sheetData>
  <mergeCells count="7">
    <mergeCell ref="A1:K1"/>
    <mergeCell ref="A2:A3"/>
    <mergeCell ref="B2:C2"/>
    <mergeCell ref="D2:E2"/>
    <mergeCell ref="F2:G2"/>
    <mergeCell ref="H2:I2"/>
    <mergeCell ref="J2:K2"/>
  </mergeCells>
  <phoneticPr fontId="0" type="noConversion"/>
  <hyperlinks>
    <hyperlink ref="M2" location="Index!Print_Area" display="INDEX"/>
  </hyperlinks>
  <printOptions horizontalCentered="1"/>
  <pageMargins left="0.25" right="0.25" top="0.75" bottom="0" header="0.5" footer="0.5"/>
  <pageSetup scale="65" orientation="portrait" r:id="rId1"/>
  <headerFooter alignWithMargins="0">
    <oddFooter>&amp;L&amp;"Tahoma,Regular"Hawai`i Department of Health (DOH)&amp;C&amp;"Tahoma,Regular"Hawai`i Health Survey (HHS), Office of Health Status Monitoring (OHSM)&amp;R&amp;"Tahoma,Regular"&amp;D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="74" zoomScaleNormal="74" zoomScaleSheetLayoutView="70" workbookViewId="0">
      <selection activeCell="D29" sqref="D29"/>
    </sheetView>
  </sheetViews>
  <sheetFormatPr defaultColWidth="8.77734375" defaultRowHeight="13.2"/>
  <cols>
    <col min="1" max="1" width="38.33203125" style="2" customWidth="1"/>
    <col min="2" max="2" width="14.6640625" style="2" customWidth="1"/>
    <col min="3" max="3" width="13.109375" style="2" customWidth="1"/>
    <col min="4" max="4" width="14.6640625" style="2" customWidth="1"/>
    <col min="5" max="5" width="13.109375" style="2" customWidth="1"/>
    <col min="6" max="6" width="14.6640625" style="2" customWidth="1"/>
    <col min="7" max="7" width="13.109375" style="2" customWidth="1"/>
    <col min="8" max="8" width="14.6640625" style="2" customWidth="1"/>
    <col min="9" max="9" width="13.109375" style="2" customWidth="1"/>
    <col min="10" max="10" width="15.33203125" style="2" customWidth="1"/>
    <col min="11" max="11" width="13.44140625" style="2" customWidth="1"/>
    <col min="12" max="16384" width="8.77734375" style="2"/>
  </cols>
  <sheetData>
    <row r="1" spans="1:13" ht="40.200000000000003" customHeight="1" thickBot="1">
      <c r="A1" s="160" t="s">
        <v>226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3" ht="27" customHeight="1" thickBot="1">
      <c r="A2" s="162" t="s">
        <v>31</v>
      </c>
      <c r="B2" s="163" t="s">
        <v>16</v>
      </c>
      <c r="C2" s="163"/>
      <c r="D2" s="163" t="s">
        <v>92</v>
      </c>
      <c r="E2" s="163"/>
      <c r="F2" s="163" t="s">
        <v>93</v>
      </c>
      <c r="G2" s="163"/>
      <c r="H2" s="163" t="s">
        <v>17</v>
      </c>
      <c r="I2" s="163"/>
      <c r="J2" s="162" t="s">
        <v>106</v>
      </c>
      <c r="K2" s="162"/>
      <c r="M2" s="147" t="s">
        <v>252</v>
      </c>
    </row>
    <row r="3" spans="1:13" ht="20.399999999999999" customHeight="1">
      <c r="A3" s="163"/>
      <c r="B3" s="4" t="s">
        <v>122</v>
      </c>
      <c r="C3" s="4" t="s">
        <v>73</v>
      </c>
      <c r="D3" s="4" t="s">
        <v>122</v>
      </c>
      <c r="E3" s="4" t="s">
        <v>73</v>
      </c>
      <c r="F3" s="4" t="s">
        <v>122</v>
      </c>
      <c r="G3" s="4" t="s">
        <v>73</v>
      </c>
      <c r="H3" s="4" t="s">
        <v>122</v>
      </c>
      <c r="I3" s="4" t="s">
        <v>73</v>
      </c>
      <c r="J3" s="4" t="s">
        <v>122</v>
      </c>
      <c r="K3" s="4" t="s">
        <v>73</v>
      </c>
    </row>
    <row r="4" spans="1:13" ht="6" customHeight="1">
      <c r="A4" s="3"/>
      <c r="B4" s="5"/>
      <c r="C4" s="25"/>
      <c r="D4" s="26"/>
      <c r="E4" s="25"/>
      <c r="F4" s="5"/>
      <c r="G4" s="25"/>
      <c r="H4" s="5"/>
      <c r="I4" s="25"/>
      <c r="J4" s="5"/>
      <c r="K4" s="25"/>
    </row>
    <row r="5" spans="1:13" ht="13.2" customHeight="1">
      <c r="A5" s="6" t="s">
        <v>30</v>
      </c>
      <c r="B5" s="59"/>
      <c r="C5" s="60" t="s">
        <v>15</v>
      </c>
      <c r="D5" s="59"/>
      <c r="E5" s="60" t="s">
        <v>15</v>
      </c>
      <c r="F5" s="59"/>
      <c r="G5" s="65" t="s">
        <v>15</v>
      </c>
      <c r="H5" s="59"/>
      <c r="I5" s="60" t="s">
        <v>15</v>
      </c>
      <c r="J5" s="61"/>
      <c r="K5" s="62" t="s">
        <v>15</v>
      </c>
    </row>
    <row r="6" spans="1:13" ht="13.2" customHeight="1">
      <c r="A6" s="10" t="s">
        <v>54</v>
      </c>
      <c r="B6" s="55">
        <v>22258</v>
      </c>
      <c r="C6" s="79">
        <v>4.5999999999999996</v>
      </c>
      <c r="D6" s="55">
        <v>7869</v>
      </c>
      <c r="E6" s="79">
        <v>8.3000000000000007</v>
      </c>
      <c r="F6" s="55">
        <v>2027</v>
      </c>
      <c r="G6" s="79">
        <v>6</v>
      </c>
      <c r="H6" s="55">
        <v>5239</v>
      </c>
      <c r="I6" s="79">
        <v>6.5</v>
      </c>
      <c r="J6" s="55">
        <v>37393</v>
      </c>
      <c r="K6" s="79">
        <v>5.4</v>
      </c>
    </row>
    <row r="7" spans="1:13" ht="13.5" customHeight="1">
      <c r="A7" s="21" t="s">
        <v>53</v>
      </c>
      <c r="B7" s="55">
        <v>13908</v>
      </c>
      <c r="C7" s="79">
        <v>2.9</v>
      </c>
      <c r="D7" s="55">
        <v>5776</v>
      </c>
      <c r="E7" s="79">
        <v>6.3</v>
      </c>
      <c r="F7" s="55">
        <v>1117</v>
      </c>
      <c r="G7" s="79">
        <v>3.3</v>
      </c>
      <c r="H7" s="55">
        <v>3306</v>
      </c>
      <c r="I7" s="79">
        <v>4.3</v>
      </c>
      <c r="J7" s="55">
        <v>24107</v>
      </c>
      <c r="K7" s="79">
        <v>3.5</v>
      </c>
    </row>
    <row r="8" spans="1:13" ht="13.2" customHeight="1">
      <c r="A8" s="6" t="s">
        <v>20</v>
      </c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3" ht="13.2" customHeight="1">
      <c r="A9" s="10" t="s">
        <v>64</v>
      </c>
      <c r="B9" s="55">
        <v>3947</v>
      </c>
      <c r="C9" s="79">
        <v>2.2000000000000002</v>
      </c>
      <c r="D9" s="55">
        <v>851</v>
      </c>
      <c r="E9" s="79">
        <v>2.5</v>
      </c>
      <c r="F9" s="55">
        <v>148</v>
      </c>
      <c r="G9" s="79">
        <v>1.3</v>
      </c>
      <c r="H9" s="55">
        <v>507</v>
      </c>
      <c r="I9" s="79">
        <v>1.8</v>
      </c>
      <c r="J9" s="55">
        <v>5453</v>
      </c>
      <c r="K9" s="79">
        <v>2.2000000000000002</v>
      </c>
    </row>
    <row r="10" spans="1:13" ht="13.2" customHeight="1">
      <c r="A10" s="21" t="s">
        <v>65</v>
      </c>
      <c r="B10" s="55">
        <v>618</v>
      </c>
      <c r="C10" s="79">
        <v>1.6</v>
      </c>
      <c r="D10" s="55">
        <v>337</v>
      </c>
      <c r="E10" s="79">
        <v>4.5</v>
      </c>
      <c r="F10" s="55">
        <v>82</v>
      </c>
      <c r="G10" s="79">
        <v>2.9</v>
      </c>
      <c r="H10" s="55">
        <v>166</v>
      </c>
      <c r="I10" s="79">
        <v>2.5</v>
      </c>
      <c r="J10" s="55">
        <v>1203</v>
      </c>
      <c r="K10" s="79">
        <v>2.2000000000000002</v>
      </c>
    </row>
    <row r="11" spans="1:13" ht="13.2" customHeight="1">
      <c r="A11" s="21" t="s">
        <v>66</v>
      </c>
      <c r="B11" s="55">
        <v>3408</v>
      </c>
      <c r="C11" s="79">
        <v>3.6</v>
      </c>
      <c r="D11" s="55">
        <v>2230</v>
      </c>
      <c r="E11" s="79">
        <v>13.4</v>
      </c>
      <c r="F11" s="55">
        <v>103</v>
      </c>
      <c r="G11" s="79">
        <v>1.5</v>
      </c>
      <c r="H11" s="55">
        <v>848</v>
      </c>
      <c r="I11" s="79">
        <v>6.5</v>
      </c>
      <c r="J11" s="55">
        <v>6589</v>
      </c>
      <c r="K11" s="79">
        <v>5</v>
      </c>
    </row>
    <row r="12" spans="1:13" ht="13.2" customHeight="1">
      <c r="A12" s="21" t="s">
        <v>67</v>
      </c>
      <c r="B12" s="55">
        <v>12826</v>
      </c>
      <c r="C12" s="79">
        <v>9.1999999999999993</v>
      </c>
      <c r="D12" s="55">
        <v>2276</v>
      </c>
      <c r="E12" s="79">
        <v>9.1999999999999993</v>
      </c>
      <c r="F12" s="55">
        <v>537</v>
      </c>
      <c r="G12" s="79">
        <v>6.9</v>
      </c>
      <c r="H12" s="55">
        <v>1967</v>
      </c>
      <c r="I12" s="79">
        <v>10.9</v>
      </c>
      <c r="J12" s="55">
        <v>17606</v>
      </c>
      <c r="K12" s="79">
        <v>9.3000000000000007</v>
      </c>
    </row>
    <row r="13" spans="1:13" ht="13.2" customHeight="1">
      <c r="A13" s="21" t="s">
        <v>68</v>
      </c>
      <c r="B13" s="55">
        <v>4153</v>
      </c>
      <c r="C13" s="79">
        <v>3.3</v>
      </c>
      <c r="D13" s="55">
        <v>1746</v>
      </c>
      <c r="E13" s="79">
        <v>9.9</v>
      </c>
      <c r="F13" s="55">
        <v>464</v>
      </c>
      <c r="G13" s="79">
        <v>6.8</v>
      </c>
      <c r="H13" s="55">
        <v>1967</v>
      </c>
      <c r="I13" s="79">
        <v>10.5</v>
      </c>
      <c r="J13" s="55">
        <v>8330</v>
      </c>
      <c r="K13" s="79">
        <v>4.9000000000000004</v>
      </c>
    </row>
    <row r="14" spans="1:13" ht="13.2" customHeight="1">
      <c r="A14" s="21" t="s">
        <v>69</v>
      </c>
      <c r="B14" s="55">
        <v>4987</v>
      </c>
      <c r="C14" s="79">
        <v>3.8</v>
      </c>
      <c r="D14" s="55">
        <v>2256</v>
      </c>
      <c r="E14" s="79">
        <v>8.4</v>
      </c>
      <c r="F14" s="55">
        <v>1112</v>
      </c>
      <c r="G14" s="79">
        <v>10.9</v>
      </c>
      <c r="H14" s="55">
        <v>1697</v>
      </c>
      <c r="I14" s="79">
        <v>7</v>
      </c>
      <c r="J14" s="55">
        <v>10052</v>
      </c>
      <c r="K14" s="79">
        <v>5.2</v>
      </c>
    </row>
    <row r="15" spans="1:13" ht="13.2" customHeight="1">
      <c r="A15" s="21" t="s">
        <v>70</v>
      </c>
      <c r="B15" s="55">
        <v>5114</v>
      </c>
      <c r="C15" s="79">
        <v>4.3</v>
      </c>
      <c r="D15" s="55">
        <v>3480</v>
      </c>
      <c r="E15" s="79">
        <v>11.6</v>
      </c>
      <c r="F15" s="55">
        <v>464</v>
      </c>
      <c r="G15" s="79">
        <v>4.4000000000000004</v>
      </c>
      <c r="H15" s="55">
        <v>847</v>
      </c>
      <c r="I15" s="79">
        <v>3.6</v>
      </c>
      <c r="J15" s="55">
        <v>9905</v>
      </c>
      <c r="K15" s="79">
        <v>5.4</v>
      </c>
    </row>
    <row r="16" spans="1:13" ht="13.2" customHeight="1">
      <c r="A16" s="21" t="s">
        <v>71</v>
      </c>
      <c r="B16" s="55">
        <v>549</v>
      </c>
      <c r="C16" s="79">
        <v>0.8</v>
      </c>
      <c r="D16" s="55">
        <v>343</v>
      </c>
      <c r="E16" s="79">
        <v>2.2000000000000002</v>
      </c>
      <c r="F16" s="55">
        <v>140</v>
      </c>
      <c r="G16" s="79">
        <v>2.5</v>
      </c>
      <c r="H16" s="55">
        <v>162</v>
      </c>
      <c r="I16" s="79">
        <v>1.2</v>
      </c>
      <c r="J16" s="55">
        <v>1194</v>
      </c>
      <c r="K16" s="79">
        <v>1.2</v>
      </c>
    </row>
    <row r="17" spans="1:11" ht="13.2" customHeight="1">
      <c r="A17" s="21" t="s">
        <v>72</v>
      </c>
      <c r="B17" s="55">
        <v>563</v>
      </c>
      <c r="C17" s="79">
        <v>0.8</v>
      </c>
      <c r="D17" s="55">
        <v>126</v>
      </c>
      <c r="E17" s="79">
        <v>1</v>
      </c>
      <c r="F17" s="55">
        <v>93</v>
      </c>
      <c r="G17" s="79">
        <v>1.7</v>
      </c>
      <c r="H17" s="55">
        <v>383</v>
      </c>
      <c r="I17" s="79">
        <v>3.6</v>
      </c>
      <c r="J17" s="55">
        <v>1165</v>
      </c>
      <c r="K17" s="79">
        <v>1.2</v>
      </c>
    </row>
    <row r="18" spans="1:11" ht="13.2" customHeight="1">
      <c r="A18" s="6" t="s">
        <v>95</v>
      </c>
      <c r="B18" s="55"/>
      <c r="C18" s="57"/>
      <c r="D18" s="55"/>
      <c r="E18" s="57"/>
      <c r="F18" s="55"/>
      <c r="G18" s="57"/>
      <c r="H18" s="55"/>
      <c r="I18" s="57"/>
      <c r="J18" s="57"/>
      <c r="K18" s="57"/>
    </row>
    <row r="19" spans="1:11" ht="13.2" customHeight="1">
      <c r="A19" s="10" t="s">
        <v>55</v>
      </c>
      <c r="B19" s="55">
        <v>7859</v>
      </c>
      <c r="C19" s="79">
        <v>5</v>
      </c>
      <c r="D19" s="55">
        <v>5343</v>
      </c>
      <c r="E19" s="79">
        <v>10.5</v>
      </c>
      <c r="F19" s="55">
        <v>1005</v>
      </c>
      <c r="G19" s="79">
        <v>5.8</v>
      </c>
      <c r="H19" s="55">
        <v>3037</v>
      </c>
      <c r="I19" s="79">
        <v>6.7</v>
      </c>
      <c r="J19" s="55">
        <v>17244</v>
      </c>
      <c r="K19" s="79">
        <v>6.4</v>
      </c>
    </row>
    <row r="20" spans="1:11" ht="13.2" customHeight="1">
      <c r="A20" s="21" t="s">
        <v>56</v>
      </c>
      <c r="B20" s="89">
        <v>5150</v>
      </c>
      <c r="C20" s="79">
        <v>2.4</v>
      </c>
      <c r="D20" s="89">
        <v>3618</v>
      </c>
      <c r="E20" s="79">
        <v>5.9</v>
      </c>
      <c r="F20" s="89">
        <v>936</v>
      </c>
      <c r="G20" s="79">
        <v>4.5999999999999996</v>
      </c>
      <c r="H20" s="55">
        <v>2112</v>
      </c>
      <c r="I20" s="79">
        <v>4.7</v>
      </c>
      <c r="J20" s="55">
        <v>11816</v>
      </c>
      <c r="K20" s="79">
        <v>3.5</v>
      </c>
    </row>
    <row r="21" spans="1:11" ht="13.2" customHeight="1">
      <c r="A21" s="21" t="s">
        <v>57</v>
      </c>
      <c r="B21" s="89">
        <v>1444</v>
      </c>
      <c r="C21" s="79">
        <v>2.1</v>
      </c>
      <c r="D21" s="89">
        <v>176</v>
      </c>
      <c r="E21" s="79">
        <v>9</v>
      </c>
      <c r="F21" s="149" t="s">
        <v>253</v>
      </c>
      <c r="G21" s="149" t="s">
        <v>253</v>
      </c>
      <c r="H21" s="55">
        <v>119</v>
      </c>
      <c r="I21" s="79">
        <v>4.3</v>
      </c>
      <c r="J21" s="55">
        <v>1739</v>
      </c>
      <c r="K21" s="79">
        <v>2.2999999999999998</v>
      </c>
    </row>
    <row r="22" spans="1:11" ht="13.2" customHeight="1">
      <c r="A22" s="21" t="s">
        <v>58</v>
      </c>
      <c r="B22" s="89">
        <v>9657</v>
      </c>
      <c r="C22" s="79">
        <v>6.8</v>
      </c>
      <c r="D22" s="57">
        <v>1152</v>
      </c>
      <c r="E22" s="79">
        <v>5.6</v>
      </c>
      <c r="F22" s="148">
        <v>537</v>
      </c>
      <c r="G22" s="79">
        <v>4.2</v>
      </c>
      <c r="H22" s="55">
        <v>1645</v>
      </c>
      <c r="I22" s="79">
        <v>5.6</v>
      </c>
      <c r="J22" s="55">
        <v>12991</v>
      </c>
      <c r="K22" s="79">
        <v>6.3</v>
      </c>
    </row>
    <row r="23" spans="1:11" ht="13.2" customHeight="1">
      <c r="A23" s="21" t="s">
        <v>59</v>
      </c>
      <c r="B23" s="89">
        <v>4082</v>
      </c>
      <c r="C23" s="79">
        <v>1.6</v>
      </c>
      <c r="D23" s="89">
        <v>1046</v>
      </c>
      <c r="E23" s="79">
        <v>4.3</v>
      </c>
      <c r="F23" s="89">
        <v>211</v>
      </c>
      <c r="G23" s="79">
        <v>2.1</v>
      </c>
      <c r="H23" s="55">
        <v>417</v>
      </c>
      <c r="I23" s="79">
        <v>2.2999999999999998</v>
      </c>
      <c r="J23" s="55">
        <v>5756</v>
      </c>
      <c r="K23" s="79">
        <v>1.8</v>
      </c>
    </row>
    <row r="24" spans="1:11" s="18" customFormat="1" ht="12.75" customHeight="1">
      <c r="A24" s="21" t="s">
        <v>190</v>
      </c>
      <c r="B24" s="55">
        <v>7973</v>
      </c>
      <c r="C24" s="79">
        <v>6.7</v>
      </c>
      <c r="D24" s="55">
        <v>2309</v>
      </c>
      <c r="E24" s="79">
        <v>8.1999999999999993</v>
      </c>
      <c r="F24" s="55">
        <v>456</v>
      </c>
      <c r="G24" s="79">
        <v>7.8</v>
      </c>
      <c r="H24" s="55">
        <v>1216</v>
      </c>
      <c r="I24" s="79">
        <v>7.4</v>
      </c>
      <c r="J24" s="55">
        <v>11954</v>
      </c>
      <c r="K24" s="79">
        <v>7</v>
      </c>
    </row>
    <row r="25" spans="1:11" s="18" customFormat="1" ht="15" customHeight="1">
      <c r="A25" s="6" t="s">
        <v>116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1" s="30" customFormat="1" ht="12.75" customHeight="1">
      <c r="A26" s="91" t="s">
        <v>125</v>
      </c>
      <c r="B26" s="92">
        <v>9675</v>
      </c>
      <c r="C26" s="93">
        <v>11.5</v>
      </c>
      <c r="D26" s="92">
        <v>1589</v>
      </c>
      <c r="E26" s="93">
        <v>5.8</v>
      </c>
      <c r="F26" s="92">
        <v>355</v>
      </c>
      <c r="G26" s="93">
        <v>4</v>
      </c>
      <c r="H26" s="92">
        <v>2263</v>
      </c>
      <c r="I26" s="93">
        <v>12</v>
      </c>
      <c r="J26" s="94">
        <v>13882</v>
      </c>
      <c r="K26" s="93">
        <v>10</v>
      </c>
    </row>
    <row r="27" spans="1:11" s="30" customFormat="1" ht="12.75" customHeight="1">
      <c r="A27" s="91" t="s">
        <v>85</v>
      </c>
      <c r="B27" s="92">
        <v>7747</v>
      </c>
      <c r="C27" s="93">
        <v>11.6</v>
      </c>
      <c r="D27" s="92">
        <v>3162</v>
      </c>
      <c r="E27" s="93">
        <v>15.6</v>
      </c>
      <c r="F27" s="92">
        <v>589</v>
      </c>
      <c r="G27" s="93">
        <v>9</v>
      </c>
      <c r="H27" s="92">
        <v>1224</v>
      </c>
      <c r="I27" s="93">
        <v>8</v>
      </c>
      <c r="J27" s="94">
        <v>12722</v>
      </c>
      <c r="K27" s="93">
        <v>11.7</v>
      </c>
    </row>
    <row r="28" spans="1:11" s="18" customFormat="1" ht="12.75" customHeight="1">
      <c r="A28" s="21" t="s">
        <v>87</v>
      </c>
      <c r="B28" s="55">
        <v>3939</v>
      </c>
      <c r="C28" s="79">
        <v>8</v>
      </c>
      <c r="D28" s="55">
        <v>2337</v>
      </c>
      <c r="E28" s="79">
        <v>12.4</v>
      </c>
      <c r="F28" s="57">
        <v>291</v>
      </c>
      <c r="G28" s="79">
        <v>5.3</v>
      </c>
      <c r="H28" s="55">
        <v>1166</v>
      </c>
      <c r="I28" s="79">
        <v>7</v>
      </c>
      <c r="J28" s="55">
        <v>7733</v>
      </c>
      <c r="K28" s="79">
        <v>8.6</v>
      </c>
    </row>
    <row r="29" spans="1:11" s="18" customFormat="1" ht="12.75" customHeight="1">
      <c r="A29" s="21" t="s">
        <v>88</v>
      </c>
      <c r="B29" s="55">
        <v>2837</v>
      </c>
      <c r="C29" s="79">
        <v>3.3</v>
      </c>
      <c r="D29" s="55">
        <v>1480</v>
      </c>
      <c r="E29" s="79">
        <v>6.5</v>
      </c>
      <c r="F29" s="55">
        <v>349</v>
      </c>
      <c r="G29" s="79">
        <v>4.5</v>
      </c>
      <c r="H29" s="55">
        <v>1061</v>
      </c>
      <c r="I29" s="79">
        <v>6.6</v>
      </c>
      <c r="J29" s="55">
        <v>5727</v>
      </c>
      <c r="K29" s="79">
        <v>4.3</v>
      </c>
    </row>
    <row r="30" spans="1:11" s="18" customFormat="1" ht="12.75" customHeight="1">
      <c r="A30" s="21" t="s">
        <v>89</v>
      </c>
      <c r="B30" s="55">
        <v>2488</v>
      </c>
      <c r="C30" s="79">
        <v>9.9</v>
      </c>
      <c r="D30" s="55">
        <v>487</v>
      </c>
      <c r="E30" s="79">
        <v>6.6</v>
      </c>
      <c r="F30" s="55">
        <v>90</v>
      </c>
      <c r="G30" s="79">
        <v>3.4</v>
      </c>
      <c r="H30" s="55">
        <v>183</v>
      </c>
      <c r="I30" s="79">
        <v>4.5</v>
      </c>
      <c r="J30" s="55">
        <v>3248</v>
      </c>
      <c r="K30" s="79">
        <v>8.3000000000000007</v>
      </c>
    </row>
    <row r="31" spans="1:11" s="18" customFormat="1" ht="12.75" customHeight="1">
      <c r="A31" s="21" t="s">
        <v>90</v>
      </c>
      <c r="B31" s="55">
        <v>1716</v>
      </c>
      <c r="C31" s="79">
        <v>1</v>
      </c>
      <c r="D31" s="55">
        <v>1948</v>
      </c>
      <c r="E31" s="79">
        <v>6.8</v>
      </c>
      <c r="F31" s="57">
        <v>600</v>
      </c>
      <c r="G31" s="79">
        <v>5.2</v>
      </c>
      <c r="H31" s="55">
        <v>811</v>
      </c>
      <c r="I31" s="79">
        <v>2.9</v>
      </c>
      <c r="J31" s="55">
        <v>5075</v>
      </c>
      <c r="K31" s="79">
        <v>2</v>
      </c>
    </row>
    <row r="32" spans="1:11" s="18" customFormat="1" ht="12.75" customHeight="1">
      <c r="A32" s="21" t="s">
        <v>86</v>
      </c>
      <c r="B32" s="55">
        <v>7765</v>
      </c>
      <c r="C32" s="79">
        <v>1.6</v>
      </c>
      <c r="D32" s="55">
        <v>2642</v>
      </c>
      <c r="E32" s="79">
        <v>4.3</v>
      </c>
      <c r="F32" s="55">
        <v>869</v>
      </c>
      <c r="G32" s="79">
        <v>3.5</v>
      </c>
      <c r="H32" s="55">
        <v>1836</v>
      </c>
      <c r="I32" s="79">
        <v>3.2</v>
      </c>
      <c r="J32" s="55">
        <v>13112</v>
      </c>
      <c r="K32" s="79">
        <v>2.1</v>
      </c>
    </row>
    <row r="33" spans="1:11" s="18" customFormat="1" ht="12.75" customHeight="1">
      <c r="A33" s="123" t="s">
        <v>44</v>
      </c>
      <c r="B33" s="55"/>
      <c r="C33" s="79"/>
      <c r="D33" s="55"/>
      <c r="E33" s="79"/>
      <c r="F33" s="55"/>
      <c r="G33" s="79"/>
      <c r="H33" s="55"/>
      <c r="I33" s="79"/>
      <c r="J33" s="55"/>
      <c r="K33" s="79"/>
    </row>
    <row r="34" spans="1:11" s="18" customFormat="1" ht="12.75" customHeight="1">
      <c r="A34" s="91" t="s">
        <v>187</v>
      </c>
      <c r="B34" s="94">
        <v>17155</v>
      </c>
      <c r="C34" s="93">
        <v>11.5</v>
      </c>
      <c r="D34" s="94">
        <v>4695</v>
      </c>
      <c r="E34" s="93">
        <v>10</v>
      </c>
      <c r="F34" s="94">
        <v>944</v>
      </c>
      <c r="G34" s="93">
        <v>6.3</v>
      </c>
      <c r="H34" s="94">
        <v>3488</v>
      </c>
      <c r="I34" s="93">
        <v>10.3</v>
      </c>
      <c r="J34" s="94">
        <v>26282</v>
      </c>
      <c r="K34" s="93">
        <v>10.7</v>
      </c>
    </row>
    <row r="35" spans="1:11" s="18" customFormat="1" ht="12.75" customHeight="1">
      <c r="A35" s="91" t="s">
        <v>186</v>
      </c>
      <c r="B35" s="94">
        <v>9530</v>
      </c>
      <c r="C35" s="93">
        <v>5.8</v>
      </c>
      <c r="D35" s="94">
        <v>4361</v>
      </c>
      <c r="E35" s="93">
        <v>8.8000000000000007</v>
      </c>
      <c r="F35" s="94">
        <v>731</v>
      </c>
      <c r="G35" s="93">
        <v>4.4000000000000004</v>
      </c>
      <c r="H35" s="94">
        <v>2411</v>
      </c>
      <c r="I35" s="93">
        <v>6.5</v>
      </c>
      <c r="J35" s="94">
        <v>17033</v>
      </c>
      <c r="K35" s="93">
        <v>6.4</v>
      </c>
    </row>
    <row r="36" spans="1:11" s="18" customFormat="1" ht="12.75" customHeight="1">
      <c r="A36" s="21" t="s">
        <v>7</v>
      </c>
      <c r="B36" s="55">
        <v>3981</v>
      </c>
      <c r="C36" s="79">
        <v>1.2</v>
      </c>
      <c r="D36" s="55">
        <v>2654</v>
      </c>
      <c r="E36" s="79">
        <v>5</v>
      </c>
      <c r="F36" s="55">
        <v>775</v>
      </c>
      <c r="G36" s="79">
        <v>4.3</v>
      </c>
      <c r="H36" s="55">
        <v>1562</v>
      </c>
      <c r="I36" s="79">
        <v>3.5</v>
      </c>
      <c r="J36" s="55">
        <v>8972</v>
      </c>
      <c r="K36" s="79">
        <v>2.1</v>
      </c>
    </row>
    <row r="37" spans="1:11" s="18" customFormat="1" ht="12.75" customHeight="1">
      <c r="A37" s="119" t="s">
        <v>6</v>
      </c>
      <c r="B37" s="55">
        <v>5500</v>
      </c>
      <c r="C37" s="79">
        <v>1.7</v>
      </c>
      <c r="D37" s="55">
        <v>1935</v>
      </c>
      <c r="E37" s="79">
        <v>5.3</v>
      </c>
      <c r="F37" s="55">
        <v>694</v>
      </c>
      <c r="G37" s="79">
        <v>3.8</v>
      </c>
      <c r="H37" s="55">
        <v>1085</v>
      </c>
      <c r="I37" s="79">
        <v>2.7</v>
      </c>
      <c r="J37" s="55">
        <v>9214</v>
      </c>
      <c r="K37" s="79">
        <v>2.2000000000000002</v>
      </c>
    </row>
    <row r="38" spans="1:11" s="18" customFormat="1" ht="12.75" customHeight="1">
      <c r="A38" s="21"/>
      <c r="B38" s="55"/>
      <c r="C38" s="79"/>
      <c r="D38" s="55"/>
      <c r="E38" s="79"/>
      <c r="F38" s="55"/>
      <c r="G38" s="79"/>
      <c r="H38" s="55"/>
      <c r="I38" s="79"/>
      <c r="J38" s="55"/>
      <c r="K38" s="79"/>
    </row>
    <row r="39" spans="1:11" s="18" customFormat="1" ht="15.75" customHeight="1">
      <c r="A39" s="22" t="s">
        <v>131</v>
      </c>
      <c r="B39" s="63">
        <v>36165</v>
      </c>
      <c r="C39" s="80">
        <v>3.8</v>
      </c>
      <c r="D39" s="63">
        <v>13645</v>
      </c>
      <c r="E39" s="80">
        <v>7.3</v>
      </c>
      <c r="F39" s="63">
        <v>3143</v>
      </c>
      <c r="G39" s="80">
        <v>4.5999999999999996</v>
      </c>
      <c r="H39" s="63">
        <v>8544</v>
      </c>
      <c r="I39" s="80">
        <v>5.5</v>
      </c>
      <c r="J39" s="63">
        <v>61497</v>
      </c>
      <c r="K39" s="80">
        <v>4.5</v>
      </c>
    </row>
    <row r="40" spans="1:11" ht="6" customHeight="1">
      <c r="A40" s="13"/>
      <c r="B40" s="14"/>
      <c r="C40" s="14"/>
      <c r="D40" s="34"/>
      <c r="E40" s="34"/>
      <c r="F40" s="14"/>
      <c r="G40" s="14"/>
      <c r="H40" s="14"/>
      <c r="I40" s="14"/>
      <c r="J40" s="35"/>
      <c r="K40" s="35"/>
    </row>
    <row r="41" spans="1:11" ht="6" customHeight="1">
      <c r="B41" s="15"/>
      <c r="C41" s="15"/>
      <c r="D41" s="15"/>
      <c r="E41" s="15"/>
      <c r="F41" s="11"/>
      <c r="G41" s="11"/>
      <c r="H41" s="11"/>
      <c r="I41" s="11"/>
      <c r="J41" s="28"/>
      <c r="K41" s="28"/>
    </row>
    <row r="42" spans="1:11">
      <c r="A42" s="16" t="s">
        <v>117</v>
      </c>
      <c r="J42" s="18"/>
      <c r="K42" s="18"/>
    </row>
    <row r="43" spans="1:11">
      <c r="A43" s="16" t="s">
        <v>240</v>
      </c>
      <c r="J43" s="18"/>
      <c r="K43" s="18"/>
    </row>
    <row r="44" spans="1:11">
      <c r="A44" s="16" t="s">
        <v>118</v>
      </c>
      <c r="J44" s="125"/>
      <c r="K44" s="125"/>
    </row>
    <row r="45" spans="1:11">
      <c r="A45" s="31" t="s">
        <v>199</v>
      </c>
      <c r="J45" s="125"/>
      <c r="K45" s="125"/>
    </row>
    <row r="46" spans="1:11">
      <c r="A46" s="95" t="s">
        <v>119</v>
      </c>
      <c r="B46" s="95"/>
      <c r="J46" s="125"/>
      <c r="K46" s="125"/>
    </row>
    <row r="47" spans="1:11">
      <c r="A47" s="16" t="s">
        <v>150</v>
      </c>
      <c r="J47" s="125"/>
      <c r="K47" s="125"/>
    </row>
    <row r="48" spans="1:11">
      <c r="A48" s="16" t="s">
        <v>180</v>
      </c>
      <c r="J48" s="125"/>
      <c r="K48" s="126"/>
    </row>
    <row r="49" spans="1:11">
      <c r="A49" s="17" t="s">
        <v>235</v>
      </c>
      <c r="J49" s="125"/>
      <c r="K49" s="125"/>
    </row>
    <row r="50" spans="1:11">
      <c r="J50" s="125"/>
      <c r="K50" s="125"/>
    </row>
    <row r="51" spans="1:11" ht="19.5" customHeight="1">
      <c r="J51" s="18"/>
      <c r="K51" s="18"/>
    </row>
  </sheetData>
  <mergeCells count="7">
    <mergeCell ref="A1:K1"/>
    <mergeCell ref="A2:A3"/>
    <mergeCell ref="B2:C2"/>
    <mergeCell ref="D2:E2"/>
    <mergeCell ref="F2:G2"/>
    <mergeCell ref="H2:I2"/>
    <mergeCell ref="J2:K2"/>
  </mergeCells>
  <phoneticPr fontId="0" type="noConversion"/>
  <hyperlinks>
    <hyperlink ref="M2" location="Index!Print_Area" display="INDEX"/>
  </hyperlinks>
  <printOptions horizontalCentered="1"/>
  <pageMargins left="0.25" right="0.25" top="0.75" bottom="0" header="0.5" footer="0.5"/>
  <pageSetup scale="62" orientation="portrait" r:id="rId1"/>
  <headerFooter alignWithMargins="0">
    <oddFooter>&amp;L&amp;"Tahoma,Regular"Hawai`i Department of Health (DOH)&amp;C&amp;"Tahoma,Regular"Hawai`i Health Survey (HHS), Office of Health Status Monitoring (OHSM)&amp;R&amp;"Tahoma,Regular"&amp;D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="74" zoomScaleNormal="74" zoomScaleSheetLayoutView="70" workbookViewId="0">
      <selection activeCell="M2" sqref="M2"/>
    </sheetView>
  </sheetViews>
  <sheetFormatPr defaultColWidth="8.77734375" defaultRowHeight="13.2"/>
  <cols>
    <col min="1" max="1" width="33.109375" style="2" customWidth="1"/>
    <col min="2" max="2" width="14.77734375" style="2" customWidth="1"/>
    <col min="3" max="3" width="16.109375" style="2" customWidth="1"/>
    <col min="4" max="4" width="14.77734375" style="2" customWidth="1"/>
    <col min="5" max="5" width="16.109375" style="2" customWidth="1"/>
    <col min="6" max="6" width="14.77734375" style="2" customWidth="1"/>
    <col min="7" max="7" width="16.109375" style="2" customWidth="1"/>
    <col min="8" max="8" width="14.77734375" style="2" customWidth="1"/>
    <col min="9" max="9" width="16.109375" style="2" customWidth="1"/>
    <col min="10" max="10" width="14.77734375" style="2" customWidth="1"/>
    <col min="11" max="12" width="19.44140625" style="2" customWidth="1"/>
    <col min="13" max="16384" width="8.77734375" style="2"/>
  </cols>
  <sheetData>
    <row r="1" spans="1:13" ht="41.4" customHeight="1" thickBot="1">
      <c r="A1" s="160" t="s">
        <v>197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"/>
    </row>
    <row r="2" spans="1:13" ht="31.5" customHeight="1" thickBot="1">
      <c r="A2" s="162" t="s">
        <v>31</v>
      </c>
      <c r="B2" s="163" t="s">
        <v>16</v>
      </c>
      <c r="C2" s="163"/>
      <c r="D2" s="163" t="s">
        <v>92</v>
      </c>
      <c r="E2" s="163"/>
      <c r="F2" s="163" t="s">
        <v>93</v>
      </c>
      <c r="G2" s="163"/>
      <c r="H2" s="163" t="s">
        <v>17</v>
      </c>
      <c r="I2" s="163"/>
      <c r="J2" s="162" t="s">
        <v>113</v>
      </c>
      <c r="K2" s="162"/>
      <c r="L2" s="3"/>
      <c r="M2" s="147" t="s">
        <v>252</v>
      </c>
    </row>
    <row r="3" spans="1:13" ht="45" customHeight="1">
      <c r="A3" s="163"/>
      <c r="B3" s="4" t="s">
        <v>122</v>
      </c>
      <c r="C3" s="4" t="s">
        <v>191</v>
      </c>
      <c r="D3" s="4" t="s">
        <v>122</v>
      </c>
      <c r="E3" s="4" t="s">
        <v>191</v>
      </c>
      <c r="F3" s="4" t="s">
        <v>122</v>
      </c>
      <c r="G3" s="4" t="s">
        <v>191</v>
      </c>
      <c r="H3" s="4" t="s">
        <v>122</v>
      </c>
      <c r="I3" s="4" t="s">
        <v>191</v>
      </c>
      <c r="J3" s="4" t="s">
        <v>122</v>
      </c>
      <c r="K3" s="4" t="s">
        <v>191</v>
      </c>
      <c r="L3" s="3"/>
    </row>
    <row r="4" spans="1:13" ht="6" customHeight="1">
      <c r="A4" s="3"/>
      <c r="B4" s="5"/>
      <c r="C4" s="25"/>
      <c r="D4" s="26"/>
      <c r="E4" s="25"/>
      <c r="F4" s="5"/>
      <c r="G4" s="25"/>
      <c r="H4" s="5"/>
      <c r="I4" s="25"/>
      <c r="J4" s="5"/>
      <c r="K4" s="25"/>
      <c r="L4" s="25"/>
    </row>
    <row r="5" spans="1:13" ht="12.75" customHeight="1">
      <c r="A5" s="6" t="s">
        <v>30</v>
      </c>
      <c r="B5" s="1"/>
      <c r="C5" s="120"/>
      <c r="D5" s="1"/>
      <c r="E5" s="120"/>
      <c r="F5" s="1"/>
      <c r="G5" s="120"/>
      <c r="H5" s="1"/>
      <c r="I5" s="120"/>
      <c r="J5" s="1"/>
      <c r="K5" s="120"/>
      <c r="L5" s="1"/>
    </row>
    <row r="6" spans="1:13" ht="12.75" customHeight="1">
      <c r="A6" s="10" t="s">
        <v>54</v>
      </c>
      <c r="B6" s="55">
        <v>229156</v>
      </c>
      <c r="C6" s="121">
        <v>61.8</v>
      </c>
      <c r="D6" s="55">
        <v>44948</v>
      </c>
      <c r="E6" s="121">
        <v>62</v>
      </c>
      <c r="F6" s="55">
        <v>13961</v>
      </c>
      <c r="G6" s="121">
        <v>54.6</v>
      </c>
      <c r="H6" s="55">
        <v>42277</v>
      </c>
      <c r="I6" s="121">
        <v>65.599999999999994</v>
      </c>
      <c r="J6" s="55">
        <v>330342</v>
      </c>
      <c r="K6" s="121">
        <v>61.9</v>
      </c>
      <c r="L6" s="79"/>
    </row>
    <row r="7" spans="1:13" ht="12.75" customHeight="1">
      <c r="A7" s="21" t="s">
        <v>53</v>
      </c>
      <c r="B7" s="55">
        <v>172543</v>
      </c>
      <c r="C7" s="121">
        <v>45.3</v>
      </c>
      <c r="D7" s="55">
        <v>31447</v>
      </c>
      <c r="E7" s="121">
        <v>43.5</v>
      </c>
      <c r="F7" s="55">
        <v>12083</v>
      </c>
      <c r="G7" s="121">
        <v>44.8</v>
      </c>
      <c r="H7" s="55">
        <v>25843</v>
      </c>
      <c r="I7" s="121">
        <v>45.7</v>
      </c>
      <c r="J7" s="55">
        <v>241916</v>
      </c>
      <c r="K7" s="121">
        <v>45.1</v>
      </c>
      <c r="L7" s="79"/>
    </row>
    <row r="8" spans="1:13" ht="12.75" customHeight="1">
      <c r="A8" s="6" t="s">
        <v>20</v>
      </c>
      <c r="B8" s="55"/>
      <c r="C8" s="56"/>
      <c r="D8" s="55"/>
      <c r="E8" s="56"/>
      <c r="F8" s="55"/>
      <c r="G8" s="56"/>
      <c r="H8" s="55"/>
      <c r="I8" s="56"/>
      <c r="J8" s="55"/>
      <c r="K8" s="56"/>
      <c r="L8" s="57"/>
    </row>
    <row r="9" spans="1:13" ht="12.75" customHeight="1">
      <c r="A9" s="21" t="s">
        <v>66</v>
      </c>
      <c r="B9" s="55">
        <v>38848</v>
      </c>
      <c r="C9" s="121">
        <v>40.9</v>
      </c>
      <c r="D9" s="144" t="s">
        <v>236</v>
      </c>
      <c r="E9" s="144" t="s">
        <v>236</v>
      </c>
      <c r="F9" s="144" t="s">
        <v>236</v>
      </c>
      <c r="G9" s="144" t="s">
        <v>236</v>
      </c>
      <c r="H9" s="144" t="s">
        <v>236</v>
      </c>
      <c r="I9" s="144" t="s">
        <v>236</v>
      </c>
      <c r="J9" s="55">
        <v>52896</v>
      </c>
      <c r="K9" s="121">
        <v>40.4</v>
      </c>
      <c r="L9" s="79"/>
    </row>
    <row r="10" spans="1:13" ht="12.75" customHeight="1">
      <c r="A10" s="21" t="s">
        <v>67</v>
      </c>
      <c r="B10" s="55">
        <v>64677</v>
      </c>
      <c r="C10" s="121">
        <v>46.4</v>
      </c>
      <c r="D10" s="55">
        <v>11407</v>
      </c>
      <c r="E10" s="121">
        <v>48.8</v>
      </c>
      <c r="F10" s="55">
        <v>3431</v>
      </c>
      <c r="G10" s="121">
        <v>41</v>
      </c>
      <c r="H10" s="55">
        <v>13457</v>
      </c>
      <c r="I10" s="121">
        <v>68.7</v>
      </c>
      <c r="J10" s="55">
        <v>92972</v>
      </c>
      <c r="K10" s="121">
        <v>48.8</v>
      </c>
      <c r="L10" s="79"/>
    </row>
    <row r="11" spans="1:13" ht="12.75" customHeight="1">
      <c r="A11" s="21" t="s">
        <v>68</v>
      </c>
      <c r="B11" s="55">
        <v>82579</v>
      </c>
      <c r="C11" s="121">
        <v>66.400000000000006</v>
      </c>
      <c r="D11" s="55">
        <v>10191</v>
      </c>
      <c r="E11" s="121">
        <v>56.4</v>
      </c>
      <c r="F11" s="55">
        <v>3690</v>
      </c>
      <c r="G11" s="121">
        <v>56.3</v>
      </c>
      <c r="H11" s="55">
        <v>10549</v>
      </c>
      <c r="I11" s="121">
        <v>58.7</v>
      </c>
      <c r="J11" s="55">
        <v>107009</v>
      </c>
      <c r="K11" s="121">
        <v>64.099999999999994</v>
      </c>
      <c r="L11" s="79"/>
    </row>
    <row r="12" spans="1:13" ht="12.75" customHeight="1">
      <c r="A12" s="21" t="s">
        <v>69</v>
      </c>
      <c r="B12" s="55">
        <v>81767</v>
      </c>
      <c r="C12" s="121">
        <v>59.2</v>
      </c>
      <c r="D12" s="55">
        <v>16891</v>
      </c>
      <c r="E12" s="121">
        <v>59.3</v>
      </c>
      <c r="F12" s="55">
        <v>4936</v>
      </c>
      <c r="G12" s="121">
        <v>51.3</v>
      </c>
      <c r="H12" s="55">
        <v>12992</v>
      </c>
      <c r="I12" s="121">
        <v>53.9</v>
      </c>
      <c r="J12" s="55">
        <v>116586</v>
      </c>
      <c r="K12" s="121">
        <v>58.2</v>
      </c>
      <c r="L12" s="79"/>
    </row>
    <row r="13" spans="1:13" ht="12.75" customHeight="1">
      <c r="A13" s="21" t="s">
        <v>70</v>
      </c>
      <c r="B13" s="55">
        <v>68202</v>
      </c>
      <c r="C13" s="121">
        <v>58.3</v>
      </c>
      <c r="D13" s="55">
        <v>17741</v>
      </c>
      <c r="E13" s="121">
        <v>64.400000000000006</v>
      </c>
      <c r="F13" s="55">
        <v>5171</v>
      </c>
      <c r="G13" s="121">
        <v>51.2</v>
      </c>
      <c r="H13" s="55">
        <v>14039</v>
      </c>
      <c r="I13" s="121">
        <v>59.8</v>
      </c>
      <c r="J13" s="55">
        <v>105153</v>
      </c>
      <c r="K13" s="121">
        <v>59.1</v>
      </c>
      <c r="L13" s="79"/>
    </row>
    <row r="14" spans="1:13" ht="12.75" customHeight="1">
      <c r="A14" s="21" t="s">
        <v>71</v>
      </c>
      <c r="B14" s="55">
        <v>41582</v>
      </c>
      <c r="C14" s="121">
        <v>59.4</v>
      </c>
      <c r="D14" s="55">
        <v>10081</v>
      </c>
      <c r="E14" s="121">
        <v>61.1</v>
      </c>
      <c r="F14" s="55">
        <v>3229</v>
      </c>
      <c r="G14" s="121">
        <v>56.3</v>
      </c>
      <c r="H14" s="55">
        <v>6766</v>
      </c>
      <c r="I14" s="121">
        <v>54.8</v>
      </c>
      <c r="J14" s="55">
        <v>61658</v>
      </c>
      <c r="K14" s="121">
        <v>59</v>
      </c>
      <c r="L14" s="79"/>
    </row>
    <row r="15" spans="1:13" ht="12.75" customHeight="1">
      <c r="A15" s="21" t="s">
        <v>72</v>
      </c>
      <c r="B15" s="55">
        <v>24043</v>
      </c>
      <c r="C15" s="121">
        <v>35.200000000000003</v>
      </c>
      <c r="D15" s="55">
        <v>4765</v>
      </c>
      <c r="E15" s="121">
        <v>36.5</v>
      </c>
      <c r="F15" s="55">
        <v>3091</v>
      </c>
      <c r="G15" s="121">
        <v>48.5</v>
      </c>
      <c r="H15" s="55">
        <v>4083</v>
      </c>
      <c r="I15" s="121">
        <v>36.4</v>
      </c>
      <c r="J15" s="55">
        <v>35982</v>
      </c>
      <c r="K15" s="121">
        <v>36.4</v>
      </c>
      <c r="L15" s="79"/>
    </row>
    <row r="16" spans="1:13" ht="12.75" customHeight="1">
      <c r="A16" s="6" t="s">
        <v>95</v>
      </c>
      <c r="B16" s="55"/>
      <c r="C16" s="56"/>
      <c r="D16" s="55"/>
      <c r="E16" s="56"/>
      <c r="F16" s="55"/>
      <c r="G16" s="56"/>
      <c r="H16" s="55"/>
      <c r="I16" s="56"/>
      <c r="J16" s="55"/>
      <c r="K16" s="56"/>
      <c r="L16" s="79"/>
    </row>
    <row r="17" spans="1:12" ht="12.75" customHeight="1">
      <c r="A17" s="10" t="s">
        <v>55</v>
      </c>
      <c r="B17" s="55">
        <v>75837</v>
      </c>
      <c r="C17" s="121">
        <v>48</v>
      </c>
      <c r="D17" s="55">
        <v>20885</v>
      </c>
      <c r="E17" s="121">
        <v>44.8</v>
      </c>
      <c r="F17" s="55">
        <v>8033</v>
      </c>
      <c r="G17" s="121">
        <v>47.3</v>
      </c>
      <c r="H17" s="55">
        <v>21255</v>
      </c>
      <c r="I17" s="121">
        <v>48.8</v>
      </c>
      <c r="J17" s="55">
        <v>126010</v>
      </c>
      <c r="K17" s="121">
        <v>47.5</v>
      </c>
      <c r="L17" s="79"/>
    </row>
    <row r="18" spans="1:12" ht="12.75" customHeight="1">
      <c r="A18" s="21" t="s">
        <v>56</v>
      </c>
      <c r="B18" s="55">
        <v>98051</v>
      </c>
      <c r="C18" s="121">
        <v>73.5</v>
      </c>
      <c r="D18" s="55">
        <v>27595</v>
      </c>
      <c r="E18" s="121">
        <v>65</v>
      </c>
      <c r="F18" s="55">
        <v>8879</v>
      </c>
      <c r="G18" s="121">
        <v>71.900000000000006</v>
      </c>
      <c r="H18" s="55">
        <v>21003</v>
      </c>
      <c r="I18" s="121">
        <v>75.2</v>
      </c>
      <c r="J18" s="55">
        <v>155528</v>
      </c>
      <c r="K18" s="121">
        <v>72</v>
      </c>
      <c r="L18" s="79"/>
    </row>
    <row r="19" spans="1:12" ht="12.75" customHeight="1">
      <c r="A19" s="21" t="s">
        <v>57</v>
      </c>
      <c r="B19" s="55">
        <v>21891</v>
      </c>
      <c r="C19" s="121">
        <v>34.5</v>
      </c>
      <c r="D19" s="144" t="s">
        <v>236</v>
      </c>
      <c r="E19" s="144" t="s">
        <v>236</v>
      </c>
      <c r="F19" s="144" t="s">
        <v>236</v>
      </c>
      <c r="G19" s="144" t="s">
        <v>236</v>
      </c>
      <c r="H19" s="55">
        <v>1042</v>
      </c>
      <c r="I19" s="121">
        <v>44.8</v>
      </c>
      <c r="J19" s="55">
        <v>23282</v>
      </c>
      <c r="K19" s="121">
        <v>34.299999999999997</v>
      </c>
      <c r="L19" s="79"/>
    </row>
    <row r="20" spans="1:12" ht="12.75" customHeight="1">
      <c r="A20" s="21" t="s">
        <v>58</v>
      </c>
      <c r="B20" s="55">
        <v>57524</v>
      </c>
      <c r="C20" s="121">
        <v>54.2</v>
      </c>
      <c r="D20" s="55">
        <v>7634</v>
      </c>
      <c r="E20" s="121">
        <v>53.7</v>
      </c>
      <c r="F20" s="55">
        <v>4140</v>
      </c>
      <c r="G20" s="121">
        <v>40.700000000000003</v>
      </c>
      <c r="H20" s="55">
        <v>12552</v>
      </c>
      <c r="I20" s="121">
        <v>61.1</v>
      </c>
      <c r="J20" s="55">
        <v>81850</v>
      </c>
      <c r="K20" s="121">
        <v>54.2</v>
      </c>
      <c r="L20" s="79"/>
    </row>
    <row r="21" spans="1:12" ht="12.75" customHeight="1">
      <c r="A21" s="21" t="s">
        <v>59</v>
      </c>
      <c r="B21" s="55">
        <v>95433</v>
      </c>
      <c r="C21" s="121">
        <v>46.3</v>
      </c>
      <c r="D21" s="55">
        <v>9203</v>
      </c>
      <c r="E21" s="121">
        <v>43.1</v>
      </c>
      <c r="F21" s="55">
        <v>3954</v>
      </c>
      <c r="G21" s="121">
        <v>49.4</v>
      </c>
      <c r="H21" s="55">
        <v>6602</v>
      </c>
      <c r="I21" s="121">
        <v>44</v>
      </c>
      <c r="J21" s="55">
        <v>115192</v>
      </c>
      <c r="K21" s="121">
        <v>46</v>
      </c>
      <c r="L21" s="79"/>
    </row>
    <row r="22" spans="1:12" s="18" customFormat="1" ht="12.75" customHeight="1">
      <c r="A22" s="21" t="s">
        <v>189</v>
      </c>
      <c r="B22" s="55">
        <v>52963</v>
      </c>
      <c r="C22" s="121">
        <v>62.6</v>
      </c>
      <c r="D22" s="55">
        <v>10863</v>
      </c>
      <c r="E22" s="121">
        <v>55.7</v>
      </c>
      <c r="F22" s="55">
        <v>904</v>
      </c>
      <c r="G22" s="121">
        <v>23.6</v>
      </c>
      <c r="H22" s="55">
        <v>5667</v>
      </c>
      <c r="I22" s="121">
        <v>48.4</v>
      </c>
      <c r="J22" s="55">
        <v>70397</v>
      </c>
      <c r="K22" s="121">
        <v>58.9</v>
      </c>
      <c r="L22" s="79"/>
    </row>
    <row r="23" spans="1:12" s="18" customFormat="1" ht="12.75" customHeight="1">
      <c r="A23" s="6" t="s">
        <v>60</v>
      </c>
      <c r="B23" s="55"/>
      <c r="C23" s="56"/>
      <c r="D23" s="55"/>
      <c r="E23" s="56"/>
      <c r="F23" s="55"/>
      <c r="G23" s="56"/>
      <c r="H23" s="55"/>
      <c r="I23" s="56"/>
      <c r="J23" s="55"/>
      <c r="K23" s="56"/>
      <c r="L23" s="79"/>
    </row>
    <row r="24" spans="1:12" s="18" customFormat="1" ht="12.75" customHeight="1">
      <c r="A24" s="10" t="s">
        <v>63</v>
      </c>
      <c r="B24" s="55">
        <v>381135</v>
      </c>
      <c r="C24" s="121">
        <v>53.6</v>
      </c>
      <c r="D24" s="55">
        <v>70360</v>
      </c>
      <c r="E24" s="121">
        <v>53.4</v>
      </c>
      <c r="F24" s="55">
        <v>24738</v>
      </c>
      <c r="G24" s="121">
        <v>50.4</v>
      </c>
      <c r="H24" s="55">
        <v>61235</v>
      </c>
      <c r="I24" s="121">
        <v>55.9</v>
      </c>
      <c r="J24" s="55">
        <v>537468</v>
      </c>
      <c r="K24" s="121">
        <v>53.7</v>
      </c>
      <c r="L24" s="79"/>
    </row>
    <row r="25" spans="1:12" s="18" customFormat="1" ht="12.75" customHeight="1">
      <c r="A25" s="21" t="s">
        <v>61</v>
      </c>
      <c r="B25" s="144" t="s">
        <v>236</v>
      </c>
      <c r="C25" s="144" t="s">
        <v>236</v>
      </c>
      <c r="D25" s="55">
        <v>5060</v>
      </c>
      <c r="E25" s="121">
        <v>47.1</v>
      </c>
      <c r="F25" s="144" t="s">
        <v>236</v>
      </c>
      <c r="G25" s="144" t="s">
        <v>236</v>
      </c>
      <c r="H25" s="55">
        <v>4828</v>
      </c>
      <c r="I25" s="121">
        <v>57.5</v>
      </c>
      <c r="J25" s="55">
        <v>22728</v>
      </c>
      <c r="K25" s="121">
        <v>46.1</v>
      </c>
      <c r="L25" s="79"/>
    </row>
    <row r="26" spans="1:12" s="18" customFormat="1" ht="12.75" customHeight="1">
      <c r="A26" s="21" t="s">
        <v>62</v>
      </c>
      <c r="B26" s="144" t="s">
        <v>236</v>
      </c>
      <c r="C26" s="144" t="s">
        <v>236</v>
      </c>
      <c r="D26" s="144" t="s">
        <v>236</v>
      </c>
      <c r="E26" s="144" t="s">
        <v>236</v>
      </c>
      <c r="F26" s="144" t="s">
        <v>236</v>
      </c>
      <c r="G26" s="144" t="s">
        <v>236</v>
      </c>
      <c r="H26" s="144" t="s">
        <v>236</v>
      </c>
      <c r="I26" s="144" t="s">
        <v>236</v>
      </c>
      <c r="J26" s="55">
        <v>12059</v>
      </c>
      <c r="K26" s="121">
        <v>61.5</v>
      </c>
      <c r="L26" s="79"/>
    </row>
    <row r="27" spans="1:12" s="18" customFormat="1" ht="12.75" customHeight="1">
      <c r="A27" s="6" t="s">
        <v>45</v>
      </c>
      <c r="B27" s="55"/>
      <c r="C27" s="56"/>
      <c r="D27" s="55"/>
      <c r="E27" s="56"/>
      <c r="F27" s="55"/>
      <c r="G27" s="56"/>
      <c r="H27" s="55"/>
      <c r="I27" s="56"/>
      <c r="J27" s="55"/>
      <c r="K27" s="56"/>
      <c r="L27" s="79"/>
    </row>
    <row r="28" spans="1:12" s="30" customFormat="1" ht="12.75" customHeight="1">
      <c r="A28" s="91" t="s">
        <v>125</v>
      </c>
      <c r="B28" s="94">
        <v>35279</v>
      </c>
      <c r="C28" s="122">
        <v>56.4</v>
      </c>
      <c r="D28" s="94">
        <v>11967</v>
      </c>
      <c r="E28" s="122">
        <v>58.6</v>
      </c>
      <c r="F28" s="94">
        <v>3244</v>
      </c>
      <c r="G28" s="122">
        <v>52.3</v>
      </c>
      <c r="H28" s="94">
        <v>7166</v>
      </c>
      <c r="I28" s="122">
        <v>54.5</v>
      </c>
      <c r="J28" s="94">
        <v>57656</v>
      </c>
      <c r="K28" s="122">
        <v>56.3</v>
      </c>
      <c r="L28" s="79"/>
    </row>
    <row r="29" spans="1:12" s="30" customFormat="1" ht="12.75" customHeight="1">
      <c r="A29" s="91" t="s">
        <v>85</v>
      </c>
      <c r="B29" s="94">
        <v>26542</v>
      </c>
      <c r="C29" s="122">
        <v>62.4</v>
      </c>
      <c r="D29" s="94">
        <v>7039</v>
      </c>
      <c r="E29" s="122">
        <v>48.9</v>
      </c>
      <c r="F29" s="94">
        <v>1890</v>
      </c>
      <c r="G29" s="122">
        <v>46.1</v>
      </c>
      <c r="H29" s="94">
        <v>10507</v>
      </c>
      <c r="I29" s="122">
        <v>72.400000000000006</v>
      </c>
      <c r="J29" s="94">
        <v>45978</v>
      </c>
      <c r="K29" s="122">
        <v>60.9</v>
      </c>
      <c r="L29" s="79"/>
    </row>
    <row r="30" spans="1:12" s="18" customFormat="1" ht="12.75" customHeight="1">
      <c r="A30" s="21" t="s">
        <v>87</v>
      </c>
      <c r="B30" s="55">
        <v>15954</v>
      </c>
      <c r="C30" s="121">
        <v>51.7</v>
      </c>
      <c r="D30" s="55">
        <v>7224</v>
      </c>
      <c r="E30" s="121">
        <v>52.6</v>
      </c>
      <c r="F30" s="55">
        <v>2285</v>
      </c>
      <c r="G30" s="121">
        <v>63.9</v>
      </c>
      <c r="H30" s="55">
        <v>6439</v>
      </c>
      <c r="I30" s="121">
        <v>56.3</v>
      </c>
      <c r="J30" s="55">
        <v>31902</v>
      </c>
      <c r="K30" s="121">
        <v>53.5</v>
      </c>
      <c r="L30" s="79"/>
    </row>
    <row r="31" spans="1:12" s="18" customFormat="1" ht="12.75" customHeight="1">
      <c r="A31" s="21" t="s">
        <v>88</v>
      </c>
      <c r="B31" s="55">
        <v>29072</v>
      </c>
      <c r="C31" s="121">
        <v>50.1</v>
      </c>
      <c r="D31" s="55">
        <v>8615</v>
      </c>
      <c r="E31" s="121">
        <v>47.9</v>
      </c>
      <c r="F31" s="55">
        <v>1751</v>
      </c>
      <c r="G31" s="121">
        <v>34.9</v>
      </c>
      <c r="H31" s="55">
        <v>6456</v>
      </c>
      <c r="I31" s="121">
        <v>53.6</v>
      </c>
      <c r="J31" s="55">
        <v>45894</v>
      </c>
      <c r="K31" s="121">
        <v>49.3</v>
      </c>
      <c r="L31" s="79"/>
    </row>
    <row r="32" spans="1:12" s="18" customFormat="1" ht="12.75" customHeight="1">
      <c r="A32" s="21" t="s">
        <v>89</v>
      </c>
      <c r="B32" s="55">
        <v>11246</v>
      </c>
      <c r="C32" s="121">
        <v>68.5</v>
      </c>
      <c r="D32" s="55">
        <v>3559</v>
      </c>
      <c r="E32" s="121">
        <v>59.5</v>
      </c>
      <c r="F32" s="144" t="s">
        <v>236</v>
      </c>
      <c r="G32" s="144" t="s">
        <v>236</v>
      </c>
      <c r="H32" s="144" t="s">
        <v>236</v>
      </c>
      <c r="I32" s="144" t="s">
        <v>236</v>
      </c>
      <c r="J32" s="55">
        <v>16862</v>
      </c>
      <c r="K32" s="121">
        <v>61.1</v>
      </c>
      <c r="L32" s="79"/>
    </row>
    <row r="33" spans="1:12" s="18" customFormat="1" ht="12.75" customHeight="1">
      <c r="A33" s="21" t="s">
        <v>90</v>
      </c>
      <c r="B33" s="55">
        <v>65699</v>
      </c>
      <c r="C33" s="121">
        <v>49.9</v>
      </c>
      <c r="D33" s="55">
        <v>12319</v>
      </c>
      <c r="E33" s="121">
        <v>54.1</v>
      </c>
      <c r="F33" s="55">
        <v>5227</v>
      </c>
      <c r="G33" s="121">
        <v>52.2</v>
      </c>
      <c r="H33" s="55">
        <v>11716</v>
      </c>
      <c r="I33" s="121">
        <v>58.3</v>
      </c>
      <c r="J33" s="55">
        <v>94961</v>
      </c>
      <c r="K33" s="121">
        <v>51.4</v>
      </c>
      <c r="L33" s="79"/>
    </row>
    <row r="34" spans="1:12" s="18" customFormat="1" ht="12.75" customHeight="1">
      <c r="A34" s="21" t="s">
        <v>86</v>
      </c>
      <c r="B34" s="55">
        <v>217906</v>
      </c>
      <c r="C34" s="121">
        <v>53.2</v>
      </c>
      <c r="D34" s="55">
        <v>25672</v>
      </c>
      <c r="E34" s="121">
        <v>51.8</v>
      </c>
      <c r="F34" s="55">
        <v>10791</v>
      </c>
      <c r="G34" s="121">
        <v>52.4</v>
      </c>
      <c r="H34" s="55">
        <v>24635</v>
      </c>
      <c r="I34" s="121">
        <v>51.7</v>
      </c>
      <c r="J34" s="55">
        <v>279004</v>
      </c>
      <c r="K34" s="121">
        <v>52.9</v>
      </c>
      <c r="L34" s="79"/>
    </row>
    <row r="35" spans="1:12" s="18" customFormat="1" ht="12.75" customHeight="1">
      <c r="A35" s="123" t="s">
        <v>46</v>
      </c>
      <c r="B35" s="55"/>
      <c r="C35" s="121"/>
      <c r="D35" s="55"/>
      <c r="E35" s="121"/>
      <c r="F35" s="55"/>
      <c r="G35" s="121"/>
      <c r="H35" s="55"/>
      <c r="I35" s="121"/>
      <c r="J35" s="55"/>
      <c r="K35" s="121"/>
      <c r="L35" s="79"/>
    </row>
    <row r="36" spans="1:12" s="18" customFormat="1" ht="12.75" customHeight="1">
      <c r="A36" s="91" t="s">
        <v>187</v>
      </c>
      <c r="B36" s="94">
        <v>60921</v>
      </c>
      <c r="C36" s="122">
        <v>59.1</v>
      </c>
      <c r="D36" s="94">
        <v>18110</v>
      </c>
      <c r="E36" s="122">
        <v>53.8</v>
      </c>
      <c r="F36" s="94">
        <v>5035</v>
      </c>
      <c r="G36" s="122">
        <v>50.5</v>
      </c>
      <c r="H36" s="94">
        <v>17650</v>
      </c>
      <c r="I36" s="122">
        <v>64.599999999999994</v>
      </c>
      <c r="J36" s="94">
        <v>101716</v>
      </c>
      <c r="K36" s="122">
        <v>58.4</v>
      </c>
      <c r="L36" s="79"/>
    </row>
    <row r="37" spans="1:12" s="18" customFormat="1" ht="12.75" customHeight="1">
      <c r="A37" s="91" t="s">
        <v>186</v>
      </c>
      <c r="B37" s="94">
        <v>57172</v>
      </c>
      <c r="C37" s="122">
        <v>53.3</v>
      </c>
      <c r="D37" s="94">
        <v>20294</v>
      </c>
      <c r="E37" s="122">
        <v>52.2</v>
      </c>
      <c r="F37" s="94">
        <v>4990</v>
      </c>
      <c r="G37" s="122">
        <v>41.8</v>
      </c>
      <c r="H37" s="94">
        <v>14120</v>
      </c>
      <c r="I37" s="122">
        <v>54.3</v>
      </c>
      <c r="J37" s="94">
        <v>96576</v>
      </c>
      <c r="K37" s="122">
        <v>52.5</v>
      </c>
      <c r="L37" s="79"/>
    </row>
    <row r="38" spans="1:12" s="18" customFormat="1" ht="12.75" customHeight="1">
      <c r="A38" s="21" t="s">
        <v>7</v>
      </c>
      <c r="B38" s="55">
        <v>122169</v>
      </c>
      <c r="C38" s="121">
        <v>50.8</v>
      </c>
      <c r="D38" s="55">
        <v>21767</v>
      </c>
      <c r="E38" s="121">
        <v>50.9</v>
      </c>
      <c r="F38" s="55">
        <v>8526</v>
      </c>
      <c r="G38" s="121">
        <v>55</v>
      </c>
      <c r="H38" s="55">
        <v>19343</v>
      </c>
      <c r="I38" s="121">
        <v>57.2</v>
      </c>
      <c r="J38" s="55">
        <v>171805</v>
      </c>
      <c r="K38" s="121">
        <v>51.7</v>
      </c>
      <c r="L38" s="79"/>
    </row>
    <row r="39" spans="1:12" s="18" customFormat="1" ht="12.75" customHeight="1">
      <c r="A39" s="119" t="s">
        <v>6</v>
      </c>
      <c r="B39" s="55">
        <v>161437</v>
      </c>
      <c r="C39" s="121">
        <v>53.6</v>
      </c>
      <c r="D39" s="55">
        <v>16223</v>
      </c>
      <c r="E39" s="121">
        <v>54.9</v>
      </c>
      <c r="F39" s="55">
        <v>7493</v>
      </c>
      <c r="G39" s="121">
        <v>49.6</v>
      </c>
      <c r="H39" s="55">
        <v>17008</v>
      </c>
      <c r="I39" s="121">
        <v>50.2</v>
      </c>
      <c r="J39" s="55">
        <v>202161</v>
      </c>
      <c r="K39" s="121">
        <v>53.2</v>
      </c>
      <c r="L39" s="79"/>
    </row>
    <row r="40" spans="1:12" s="18" customFormat="1" ht="12.75" customHeight="1">
      <c r="A40" s="21"/>
      <c r="B40" s="55"/>
      <c r="C40" s="57"/>
      <c r="D40" s="55"/>
      <c r="E40" s="57"/>
      <c r="F40" s="55"/>
      <c r="G40" s="57"/>
      <c r="H40" s="55"/>
      <c r="I40" s="57"/>
      <c r="J40" s="55"/>
      <c r="K40" s="57"/>
      <c r="L40" s="57"/>
    </row>
    <row r="41" spans="1:12" s="30" customFormat="1" ht="29.25" customHeight="1">
      <c r="A41" s="98" t="s">
        <v>132</v>
      </c>
      <c r="B41" s="63">
        <v>401698</v>
      </c>
      <c r="C41" s="124">
        <v>53.4</v>
      </c>
      <c r="D41" s="63">
        <v>76394</v>
      </c>
      <c r="E41" s="124">
        <v>52.7</v>
      </c>
      <c r="F41" s="63">
        <v>26044</v>
      </c>
      <c r="G41" s="124">
        <v>49.6</v>
      </c>
      <c r="H41" s="63">
        <v>68120</v>
      </c>
      <c r="I41" s="124">
        <v>56.3</v>
      </c>
      <c r="J41" s="63">
        <v>572256</v>
      </c>
      <c r="K41" s="124">
        <v>53.5</v>
      </c>
      <c r="L41" s="81"/>
    </row>
    <row r="42" spans="1:12" ht="6" customHeight="1">
      <c r="A42" s="13"/>
      <c r="B42" s="14"/>
      <c r="C42" s="14"/>
      <c r="D42" s="34"/>
      <c r="E42" s="34"/>
      <c r="F42" s="14"/>
      <c r="G42" s="14"/>
      <c r="H42" s="14"/>
      <c r="I42" s="14"/>
      <c r="J42" s="35"/>
      <c r="K42" s="35"/>
      <c r="L42" s="28"/>
    </row>
    <row r="43" spans="1:12" ht="6" customHeight="1">
      <c r="A43" s="29"/>
      <c r="B43" s="27"/>
      <c r="C43" s="27"/>
      <c r="D43" s="27"/>
      <c r="E43" s="27"/>
      <c r="F43" s="11"/>
      <c r="G43" s="11"/>
      <c r="H43" s="11"/>
      <c r="I43" s="11"/>
      <c r="J43" s="28"/>
      <c r="K43" s="28"/>
      <c r="L43" s="28"/>
    </row>
    <row r="44" spans="1:12">
      <c r="A44" s="31" t="s">
        <v>124</v>
      </c>
      <c r="B44" s="29"/>
      <c r="C44" s="29"/>
      <c r="D44" s="29"/>
      <c r="E44" s="29"/>
      <c r="F44" s="29"/>
      <c r="G44" s="29"/>
      <c r="H44" s="29"/>
      <c r="I44" s="29"/>
      <c r="J44" s="30"/>
      <c r="K44" s="30"/>
      <c r="L44" s="30"/>
    </row>
    <row r="45" spans="1:12">
      <c r="A45" s="16" t="s">
        <v>114</v>
      </c>
      <c r="B45" s="29"/>
      <c r="C45" s="29"/>
      <c r="D45" s="29"/>
      <c r="E45" s="29"/>
      <c r="F45" s="29"/>
      <c r="G45" s="29"/>
      <c r="H45" s="29"/>
      <c r="I45" s="29"/>
      <c r="J45" s="30"/>
      <c r="K45" s="30"/>
      <c r="L45" s="30"/>
    </row>
    <row r="46" spans="1:12">
      <c r="A46" s="16" t="s">
        <v>241</v>
      </c>
      <c r="J46" s="18"/>
      <c r="K46" s="18"/>
      <c r="L46" s="18"/>
    </row>
    <row r="47" spans="1:12">
      <c r="A47" s="16" t="s">
        <v>115</v>
      </c>
      <c r="J47" s="18"/>
      <c r="K47" s="18"/>
      <c r="L47" s="18"/>
    </row>
    <row r="48" spans="1:12">
      <c r="A48" s="31" t="s">
        <v>198</v>
      </c>
      <c r="J48" s="18"/>
      <c r="K48" s="18"/>
      <c r="L48" s="18"/>
    </row>
    <row r="49" spans="1:12">
      <c r="A49" s="16" t="s">
        <v>150</v>
      </c>
      <c r="J49" s="18"/>
      <c r="K49" s="18"/>
      <c r="L49" s="18"/>
    </row>
    <row r="50" spans="1:12">
      <c r="A50" s="17" t="s">
        <v>200</v>
      </c>
      <c r="J50" s="18"/>
      <c r="K50" s="18"/>
    </row>
    <row r="51" spans="1:12">
      <c r="J51" s="18"/>
      <c r="K51" s="18"/>
    </row>
    <row r="52" spans="1:12">
      <c r="J52" s="18"/>
      <c r="K52" s="18"/>
    </row>
  </sheetData>
  <mergeCells count="7">
    <mergeCell ref="A1:K1"/>
    <mergeCell ref="A2:A3"/>
    <mergeCell ref="B2:C2"/>
    <mergeCell ref="D2:E2"/>
    <mergeCell ref="F2:G2"/>
    <mergeCell ref="H2:I2"/>
    <mergeCell ref="J2:K2"/>
  </mergeCells>
  <phoneticPr fontId="0" type="noConversion"/>
  <conditionalFormatting sqref="B31 B33:B39">
    <cfRule type="expression" dxfId="7" priority="9" stopIfTrue="1">
      <formula>#REF!&lt;50</formula>
    </cfRule>
  </conditionalFormatting>
  <conditionalFormatting sqref="B30 D30:D39">
    <cfRule type="expression" dxfId="6" priority="10" stopIfTrue="1">
      <formula>#REF!&lt;50</formula>
    </cfRule>
  </conditionalFormatting>
  <conditionalFormatting sqref="F29 F31 F33:F39">
    <cfRule type="expression" dxfId="5" priority="11" stopIfTrue="1">
      <formula>#REF!&lt;50</formula>
    </cfRule>
  </conditionalFormatting>
  <conditionalFormatting sqref="H29:H31 H33:H39 J28:J40">
    <cfRule type="expression" dxfId="4" priority="12" stopIfTrue="1">
      <formula>#REF!&lt;50</formula>
    </cfRule>
  </conditionalFormatting>
  <conditionalFormatting sqref="H28 D28:D29 B28:B29 F28">
    <cfRule type="expression" dxfId="3" priority="13" stopIfTrue="1">
      <formula>#REF!&lt;50</formula>
    </cfRule>
  </conditionalFormatting>
  <conditionalFormatting sqref="F27">
    <cfRule type="expression" dxfId="2" priority="14" stopIfTrue="1">
      <formula>"b177&lt;50"</formula>
    </cfRule>
  </conditionalFormatting>
  <conditionalFormatting sqref="B32">
    <cfRule type="expression" dxfId="1" priority="5" stopIfTrue="1">
      <formula>#REF!&lt;50</formula>
    </cfRule>
  </conditionalFormatting>
  <conditionalFormatting sqref="F30">
    <cfRule type="expression" dxfId="0" priority="4" stopIfTrue="1">
      <formula>#REF!&lt;50</formula>
    </cfRule>
  </conditionalFormatting>
  <hyperlinks>
    <hyperlink ref="M2" location="Index!Print_Area" display="INDEX"/>
  </hyperlinks>
  <printOptions horizontalCentered="1"/>
  <pageMargins left="0.25" right="0.25" top="0.75" bottom="0" header="0.5" footer="0.5"/>
  <pageSetup scale="60" orientation="portrait" r:id="rId1"/>
  <headerFooter alignWithMargins="0">
    <oddFooter>&amp;L&amp;"Tahoma,Regular"Hawai`i Department of Health (DOH)&amp;C&amp;"Tahoma,Regular"Hawai`i Health Survey (HHS), Office of Health Status Monitoring (OHSM)&amp;R&amp;"Tahoma,Regular"&amp;D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zoomScale="80" zoomScaleNormal="80" zoomScaleSheetLayoutView="75" workbookViewId="0">
      <selection activeCell="G31" sqref="G31"/>
    </sheetView>
  </sheetViews>
  <sheetFormatPr defaultColWidth="8.77734375" defaultRowHeight="13.2"/>
  <cols>
    <col min="1" max="1" width="26.6640625" style="2" customWidth="1"/>
    <col min="2" max="10" width="13.77734375" style="2" customWidth="1"/>
    <col min="11" max="11" width="19.33203125" style="2" customWidth="1"/>
    <col min="12" max="15" width="9.33203125" style="1" customWidth="1"/>
    <col min="16" max="17" width="12.33203125" style="1" customWidth="1"/>
    <col min="18" max="21" width="9.33203125" style="1" customWidth="1"/>
    <col min="22" max="22" width="18.77734375" style="1" customWidth="1"/>
    <col min="23" max="29" width="9.33203125" style="1" customWidth="1"/>
    <col min="30" max="16384" width="8.77734375" style="2"/>
  </cols>
  <sheetData>
    <row r="1" spans="1:29" ht="39.6" customHeight="1" thickBot="1">
      <c r="A1" s="160" t="s">
        <v>201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29" ht="35.25" customHeight="1" thickBot="1">
      <c r="A2" s="164" t="s">
        <v>31</v>
      </c>
      <c r="B2" s="163" t="s">
        <v>97</v>
      </c>
      <c r="C2" s="163"/>
      <c r="D2" s="163"/>
      <c r="E2" s="163"/>
      <c r="F2" s="163"/>
      <c r="G2" s="163"/>
      <c r="H2" s="163"/>
      <c r="I2" s="163"/>
      <c r="J2" s="163"/>
      <c r="K2" s="162" t="s">
        <v>106</v>
      </c>
      <c r="M2" s="147" t="s">
        <v>252</v>
      </c>
    </row>
    <row r="3" spans="1:29" ht="34.5" customHeight="1">
      <c r="A3" s="163"/>
      <c r="B3" s="4" t="s">
        <v>98</v>
      </c>
      <c r="C3" s="4" t="s">
        <v>99</v>
      </c>
      <c r="D3" s="4" t="s">
        <v>100</v>
      </c>
      <c r="E3" s="4" t="s">
        <v>101</v>
      </c>
      <c r="F3" s="4" t="s">
        <v>91</v>
      </c>
      <c r="G3" s="4" t="s">
        <v>102</v>
      </c>
      <c r="H3" s="4" t="s">
        <v>103</v>
      </c>
      <c r="I3" s="4" t="s">
        <v>104</v>
      </c>
      <c r="J3" s="4" t="s">
        <v>105</v>
      </c>
      <c r="K3" s="163"/>
    </row>
    <row r="4" spans="1:29" ht="6" customHeight="1">
      <c r="A4" s="3"/>
      <c r="B4" s="5"/>
      <c r="C4" s="5"/>
      <c r="D4" s="5"/>
      <c r="E4" s="5"/>
      <c r="F4" s="5"/>
      <c r="G4" s="5"/>
      <c r="H4" s="5"/>
      <c r="I4" s="5"/>
      <c r="J4" s="5"/>
    </row>
    <row r="5" spans="1:29" ht="12.75" customHeight="1">
      <c r="A5" s="6" t="s">
        <v>30</v>
      </c>
      <c r="B5" s="57"/>
      <c r="C5" s="57"/>
      <c r="D5" s="57"/>
      <c r="E5" s="57"/>
      <c r="F5" s="57"/>
      <c r="G5" s="57"/>
      <c r="H5" s="57"/>
      <c r="I5" s="102"/>
      <c r="J5" s="57"/>
      <c r="K5" s="57"/>
      <c r="L5" s="57"/>
    </row>
    <row r="6" spans="1:29" ht="12.75" customHeight="1">
      <c r="A6" s="107" t="s">
        <v>19</v>
      </c>
      <c r="B6" s="55">
        <v>129860</v>
      </c>
      <c r="C6" s="55">
        <v>27902</v>
      </c>
      <c r="D6" s="55">
        <v>69372</v>
      </c>
      <c r="E6" s="55">
        <v>90935</v>
      </c>
      <c r="F6" s="55">
        <v>86960</v>
      </c>
      <c r="G6" s="55">
        <v>98677</v>
      </c>
      <c r="H6" s="55">
        <v>94737</v>
      </c>
      <c r="I6" s="103">
        <v>50294</v>
      </c>
      <c r="J6" s="55">
        <v>41067</v>
      </c>
      <c r="K6" s="55">
        <v>689804</v>
      </c>
      <c r="L6" s="57"/>
      <c r="M6" s="96"/>
    </row>
    <row r="7" spans="1:29" ht="12.75" customHeight="1">
      <c r="A7" s="108" t="s">
        <v>18</v>
      </c>
      <c r="B7" s="55">
        <v>119429</v>
      </c>
      <c r="C7" s="55">
        <v>27415</v>
      </c>
      <c r="D7" s="55">
        <v>62748</v>
      </c>
      <c r="E7" s="55">
        <v>99017</v>
      </c>
      <c r="F7" s="55">
        <v>82742</v>
      </c>
      <c r="G7" s="55">
        <v>95460</v>
      </c>
      <c r="H7" s="55">
        <v>89550</v>
      </c>
      <c r="I7" s="103">
        <v>51872</v>
      </c>
      <c r="J7" s="55">
        <v>56772</v>
      </c>
      <c r="K7" s="55">
        <v>685005</v>
      </c>
      <c r="L7" s="57"/>
    </row>
    <row r="8" spans="1:29" ht="12.75" customHeight="1">
      <c r="A8" s="6" t="s">
        <v>95</v>
      </c>
      <c r="B8" s="55"/>
      <c r="C8" s="55"/>
      <c r="D8" s="55"/>
      <c r="E8" s="55"/>
      <c r="F8" s="55"/>
      <c r="G8" s="55"/>
      <c r="H8" s="55"/>
      <c r="I8" s="103"/>
      <c r="J8" s="55"/>
      <c r="K8" s="55"/>
      <c r="L8" s="57"/>
    </row>
    <row r="9" spans="1:29" ht="12.75" customHeight="1">
      <c r="A9" s="107" t="s">
        <v>74</v>
      </c>
      <c r="B9" s="55">
        <v>26098</v>
      </c>
      <c r="C9" s="55">
        <v>8355</v>
      </c>
      <c r="D9" s="55">
        <v>14591</v>
      </c>
      <c r="E9" s="55">
        <v>29983</v>
      </c>
      <c r="F9" s="55">
        <v>27815</v>
      </c>
      <c r="G9" s="55">
        <v>48487</v>
      </c>
      <c r="H9" s="55">
        <v>57645</v>
      </c>
      <c r="I9" s="103">
        <v>32700</v>
      </c>
      <c r="J9" s="55">
        <v>25033</v>
      </c>
      <c r="K9" s="55">
        <v>270707</v>
      </c>
      <c r="L9" s="57"/>
    </row>
    <row r="10" spans="1:29" ht="12.75" customHeight="1">
      <c r="A10" s="107" t="s">
        <v>75</v>
      </c>
      <c r="B10" s="55">
        <v>105312</v>
      </c>
      <c r="C10" s="55">
        <v>18208</v>
      </c>
      <c r="D10" s="55">
        <v>42009</v>
      </c>
      <c r="E10" s="55">
        <v>52552</v>
      </c>
      <c r="F10" s="55">
        <v>35407</v>
      </c>
      <c r="G10" s="55">
        <v>36825</v>
      </c>
      <c r="H10" s="55">
        <v>26096</v>
      </c>
      <c r="I10" s="103">
        <v>15175</v>
      </c>
      <c r="J10" s="55">
        <v>9590</v>
      </c>
      <c r="K10" s="55">
        <v>341174</v>
      </c>
      <c r="L10" s="57"/>
    </row>
    <row r="11" spans="1:29" ht="12.75" customHeight="1">
      <c r="A11" s="107" t="s">
        <v>228</v>
      </c>
      <c r="B11" s="55">
        <v>11169</v>
      </c>
      <c r="C11" s="55">
        <v>2831</v>
      </c>
      <c r="D11" s="55">
        <v>6668</v>
      </c>
      <c r="E11" s="55">
        <v>8489</v>
      </c>
      <c r="F11" s="55">
        <v>10908</v>
      </c>
      <c r="G11" s="55">
        <v>9956</v>
      </c>
      <c r="H11" s="55">
        <v>12320</v>
      </c>
      <c r="I11" s="103">
        <v>5937</v>
      </c>
      <c r="J11" s="55">
        <v>7425</v>
      </c>
      <c r="K11" s="55">
        <v>75704</v>
      </c>
      <c r="L11" s="57"/>
    </row>
    <row r="12" spans="1:29" ht="12.75" customHeight="1">
      <c r="A12" s="107" t="s">
        <v>76</v>
      </c>
      <c r="B12" s="55">
        <v>29521</v>
      </c>
      <c r="C12" s="55">
        <v>9595</v>
      </c>
      <c r="D12" s="55">
        <v>23430</v>
      </c>
      <c r="E12" s="55">
        <v>36766</v>
      </c>
      <c r="F12" s="55">
        <v>31066</v>
      </c>
      <c r="G12" s="55">
        <v>29899</v>
      </c>
      <c r="H12" s="55">
        <v>22724</v>
      </c>
      <c r="I12" s="103">
        <v>11921</v>
      </c>
      <c r="J12" s="55">
        <v>9856</v>
      </c>
      <c r="K12" s="55">
        <v>204778</v>
      </c>
      <c r="L12" s="57"/>
    </row>
    <row r="13" spans="1:29" ht="12.75" customHeight="1">
      <c r="A13" s="107" t="s">
        <v>77</v>
      </c>
      <c r="B13" s="55">
        <v>40030</v>
      </c>
      <c r="C13" s="55">
        <v>9011</v>
      </c>
      <c r="D13" s="55">
        <v>23866</v>
      </c>
      <c r="E13" s="55">
        <v>33307</v>
      </c>
      <c r="F13" s="55">
        <v>39724</v>
      </c>
      <c r="G13" s="55">
        <v>47695</v>
      </c>
      <c r="H13" s="55">
        <v>49722</v>
      </c>
      <c r="I13" s="103">
        <v>28753</v>
      </c>
      <c r="J13" s="55">
        <v>40328</v>
      </c>
      <c r="K13" s="55">
        <v>312436</v>
      </c>
      <c r="L13" s="57"/>
    </row>
    <row r="14" spans="1:29" s="18" customFormat="1" ht="12.75" customHeight="1">
      <c r="A14" s="107" t="s">
        <v>188</v>
      </c>
      <c r="B14" s="55">
        <v>37159</v>
      </c>
      <c r="C14" s="55">
        <v>7317</v>
      </c>
      <c r="D14" s="55">
        <v>21557</v>
      </c>
      <c r="E14" s="55">
        <v>28855</v>
      </c>
      <c r="F14" s="55">
        <v>24782</v>
      </c>
      <c r="G14" s="55">
        <v>21276</v>
      </c>
      <c r="H14" s="55">
        <v>15779</v>
      </c>
      <c r="I14" s="103">
        <v>7680</v>
      </c>
      <c r="J14" s="55">
        <v>5607</v>
      </c>
      <c r="K14" s="55">
        <v>170012</v>
      </c>
      <c r="L14" s="57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s="18" customFormat="1" ht="12.75" customHeight="1">
      <c r="A15" s="21"/>
      <c r="B15" s="11"/>
      <c r="C15" s="11"/>
      <c r="D15" s="11"/>
      <c r="E15" s="11"/>
      <c r="F15" s="11"/>
      <c r="G15" s="11"/>
      <c r="H15" s="11"/>
      <c r="I15" s="11"/>
      <c r="J15" s="11"/>
      <c r="K15" s="55"/>
      <c r="L15" s="57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pans="1:29" s="18" customFormat="1" ht="10.95" customHeight="1">
      <c r="A16" s="21"/>
      <c r="B16" s="59"/>
      <c r="C16" s="59"/>
      <c r="D16" s="59"/>
      <c r="E16" s="59"/>
      <c r="F16" s="59"/>
      <c r="G16" s="59"/>
      <c r="H16" s="59"/>
      <c r="I16" s="59"/>
      <c r="J16" s="59"/>
      <c r="K16" s="17"/>
      <c r="L16" s="57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s="18" customFormat="1" ht="15.75" customHeight="1">
      <c r="A17" s="22" t="s">
        <v>133</v>
      </c>
      <c r="B17" s="63">
        <v>249289</v>
      </c>
      <c r="C17" s="63">
        <v>55317</v>
      </c>
      <c r="D17" s="63">
        <v>132120</v>
      </c>
      <c r="E17" s="63">
        <v>189952</v>
      </c>
      <c r="F17" s="63">
        <v>169702</v>
      </c>
      <c r="G17" s="63">
        <v>194137</v>
      </c>
      <c r="H17" s="63">
        <v>184287</v>
      </c>
      <c r="I17" s="63">
        <v>102166</v>
      </c>
      <c r="J17" s="63">
        <v>97839</v>
      </c>
      <c r="K17" s="63">
        <v>1374809</v>
      </c>
      <c r="L17" s="64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29" ht="6" customHeight="1">
      <c r="A18" s="13"/>
      <c r="B18" s="67"/>
      <c r="C18" s="67"/>
      <c r="D18" s="67"/>
      <c r="E18" s="67"/>
      <c r="F18" s="67"/>
      <c r="G18" s="67"/>
      <c r="H18" s="67"/>
      <c r="I18" s="67"/>
      <c r="J18" s="67"/>
      <c r="K18" s="68"/>
      <c r="L18" s="57"/>
    </row>
    <row r="19" spans="1:29" ht="6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29" ht="14.4" hidden="1">
      <c r="A20" s="23" t="s">
        <v>110</v>
      </c>
    </row>
    <row r="21" spans="1:29" ht="14.4" hidden="1">
      <c r="A21" s="23" t="s">
        <v>111</v>
      </c>
    </row>
    <row r="22" spans="1:29" hidden="1">
      <c r="A22" s="18" t="s">
        <v>141</v>
      </c>
    </row>
    <row r="23" spans="1:29" ht="14.4" hidden="1">
      <c r="A23" s="24" t="s">
        <v>112</v>
      </c>
    </row>
    <row r="24" spans="1:29" hidden="1"/>
    <row r="25" spans="1:29">
      <c r="A25" s="16" t="s">
        <v>107</v>
      </c>
    </row>
    <row r="26" spans="1:29">
      <c r="A26" s="16" t="s">
        <v>238</v>
      </c>
      <c r="K26" s="18"/>
    </row>
    <row r="27" spans="1:29">
      <c r="A27" s="16" t="s">
        <v>108</v>
      </c>
      <c r="K27" s="18"/>
    </row>
    <row r="28" spans="1:29">
      <c r="A28" s="104" t="s">
        <v>194</v>
      </c>
      <c r="K28" s="18"/>
    </row>
    <row r="29" spans="1:29">
      <c r="A29" s="16"/>
      <c r="K29" s="18"/>
    </row>
  </sheetData>
  <mergeCells count="4">
    <mergeCell ref="A1:K1"/>
    <mergeCell ref="A2:A3"/>
    <mergeCell ref="B2:J2"/>
    <mergeCell ref="K2:K3"/>
  </mergeCells>
  <phoneticPr fontId="0" type="noConversion"/>
  <hyperlinks>
    <hyperlink ref="M2" location="Index!Print_Area" display="INDEX"/>
  </hyperlinks>
  <printOptions horizontalCentered="1"/>
  <pageMargins left="0.25" right="0.25" top="0.75" bottom="0" header="0.5" footer="0.5"/>
  <pageSetup scale="65" orientation="portrait" r:id="rId1"/>
  <headerFooter alignWithMargins="0">
    <oddFooter>&amp;L&amp;"Tahoma,Regular"Hawai`i Department of Health (DOH)&amp;C&amp;"Tahoma,Regular"Hawai`i Health Survey (HHS), Office of Health Status Monitoring (OHSM)&amp;R&amp;"Tahoma,Regular"&amp;D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zoomScale="80" zoomScaleNormal="80" zoomScaleSheetLayoutView="75" workbookViewId="0">
      <selection sqref="A1:K1"/>
    </sheetView>
  </sheetViews>
  <sheetFormatPr defaultColWidth="8.77734375" defaultRowHeight="13.2"/>
  <cols>
    <col min="1" max="1" width="25.6640625" style="2" customWidth="1"/>
    <col min="2" max="9" width="13.77734375" style="2" customWidth="1"/>
    <col min="10" max="10" width="15.6640625" style="2" customWidth="1"/>
    <col min="11" max="11" width="18.77734375" style="2" customWidth="1"/>
    <col min="12" max="16" width="9.33203125" style="1" customWidth="1"/>
    <col min="17" max="18" width="12.33203125" style="1" customWidth="1"/>
    <col min="19" max="30" width="9.33203125" style="1" customWidth="1"/>
    <col min="31" max="16384" width="8.77734375" style="2"/>
  </cols>
  <sheetData>
    <row r="1" spans="1:30" ht="39.6" customHeight="1" thickBot="1">
      <c r="A1" s="160" t="s">
        <v>202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30" ht="35.25" customHeight="1" thickBot="1">
      <c r="A2" s="162" t="s">
        <v>31</v>
      </c>
      <c r="B2" s="163" t="s">
        <v>97</v>
      </c>
      <c r="C2" s="163"/>
      <c r="D2" s="163"/>
      <c r="E2" s="163"/>
      <c r="F2" s="163"/>
      <c r="G2" s="163"/>
      <c r="H2" s="163"/>
      <c r="I2" s="163"/>
      <c r="J2" s="163"/>
      <c r="K2" s="162" t="s">
        <v>166</v>
      </c>
      <c r="M2" s="147" t="s">
        <v>252</v>
      </c>
    </row>
    <row r="3" spans="1:30" ht="34.5" customHeight="1">
      <c r="A3" s="163"/>
      <c r="B3" s="4" t="s">
        <v>98</v>
      </c>
      <c r="C3" s="4" t="s">
        <v>99</v>
      </c>
      <c r="D3" s="4" t="s">
        <v>100</v>
      </c>
      <c r="E3" s="4" t="s">
        <v>101</v>
      </c>
      <c r="F3" s="4" t="s">
        <v>91</v>
      </c>
      <c r="G3" s="4" t="s">
        <v>102</v>
      </c>
      <c r="H3" s="4" t="s">
        <v>103</v>
      </c>
      <c r="I3" s="4" t="s">
        <v>104</v>
      </c>
      <c r="J3" s="4" t="s">
        <v>105</v>
      </c>
      <c r="K3" s="163"/>
    </row>
    <row r="4" spans="1:30" ht="6" customHeight="1">
      <c r="A4" s="3"/>
      <c r="B4" s="5"/>
      <c r="C4" s="5"/>
      <c r="D4" s="5"/>
      <c r="E4" s="5"/>
      <c r="F4" s="5"/>
      <c r="G4" s="5"/>
      <c r="H4" s="5"/>
      <c r="I4" s="5"/>
      <c r="J4" s="5"/>
    </row>
    <row r="5" spans="1:30" ht="12.75" customHeight="1">
      <c r="A5" s="6" t="s">
        <v>30</v>
      </c>
      <c r="B5" s="59"/>
      <c r="C5" s="59"/>
      <c r="D5" s="59"/>
      <c r="E5" s="59"/>
      <c r="F5" s="59"/>
      <c r="G5" s="59"/>
      <c r="H5" s="59"/>
      <c r="I5" s="59"/>
      <c r="J5" s="59"/>
      <c r="K5" s="96"/>
      <c r="L5" s="57"/>
      <c r="M5" s="57"/>
    </row>
    <row r="6" spans="1:30" ht="12.75" customHeight="1">
      <c r="A6" s="107" t="s">
        <v>19</v>
      </c>
      <c r="B6" s="128" t="s">
        <v>236</v>
      </c>
      <c r="C6" s="128" t="s">
        <v>236</v>
      </c>
      <c r="D6" s="128" t="s">
        <v>236</v>
      </c>
      <c r="E6" s="96">
        <v>1769</v>
      </c>
      <c r="F6" s="96">
        <v>5160</v>
      </c>
      <c r="G6" s="96">
        <v>9689</v>
      </c>
      <c r="H6" s="96">
        <v>16395</v>
      </c>
      <c r="I6" s="96">
        <v>10561</v>
      </c>
      <c r="J6" s="96">
        <v>10192</v>
      </c>
      <c r="K6" s="96">
        <v>55416</v>
      </c>
      <c r="L6" s="57"/>
      <c r="M6" s="57"/>
    </row>
    <row r="7" spans="1:30" ht="12.75" customHeight="1">
      <c r="A7" s="108" t="s">
        <v>18</v>
      </c>
      <c r="B7" s="128" t="s">
        <v>236</v>
      </c>
      <c r="C7" s="128" t="s">
        <v>236</v>
      </c>
      <c r="D7" s="128" t="s">
        <v>236</v>
      </c>
      <c r="E7" s="128" t="s">
        <v>236</v>
      </c>
      <c r="F7" s="96">
        <v>4089</v>
      </c>
      <c r="G7" s="96">
        <v>6255</v>
      </c>
      <c r="H7" s="96">
        <v>18577</v>
      </c>
      <c r="I7" s="96">
        <v>13960</v>
      </c>
      <c r="J7" s="96">
        <v>16551</v>
      </c>
      <c r="K7" s="96">
        <v>62259</v>
      </c>
      <c r="L7" s="57"/>
      <c r="M7" s="57"/>
    </row>
    <row r="8" spans="1:30" ht="12.75" customHeight="1">
      <c r="A8" s="6" t="s">
        <v>95</v>
      </c>
      <c r="B8" s="96"/>
      <c r="C8" s="96"/>
      <c r="D8" s="96"/>
      <c r="E8" s="128"/>
      <c r="F8" s="96"/>
      <c r="G8" s="96"/>
      <c r="H8" s="96"/>
      <c r="I8" s="96"/>
      <c r="J8" s="96"/>
      <c r="K8" s="96"/>
      <c r="L8" s="57"/>
      <c r="M8" s="57"/>
    </row>
    <row r="9" spans="1:30" ht="12.75" customHeight="1">
      <c r="A9" s="107" t="s">
        <v>74</v>
      </c>
      <c r="B9" s="150" t="s">
        <v>253</v>
      </c>
      <c r="C9" s="150" t="s">
        <v>253</v>
      </c>
      <c r="D9" s="128" t="s">
        <v>236</v>
      </c>
      <c r="E9" s="128" t="s">
        <v>236</v>
      </c>
      <c r="F9" s="96">
        <v>1988</v>
      </c>
      <c r="G9" s="96">
        <v>5443</v>
      </c>
      <c r="H9" s="96">
        <v>13561</v>
      </c>
      <c r="I9" s="96">
        <v>8548</v>
      </c>
      <c r="J9" s="96">
        <v>8039</v>
      </c>
      <c r="K9" s="96">
        <v>38630</v>
      </c>
      <c r="L9" s="57"/>
      <c r="M9" s="57"/>
    </row>
    <row r="10" spans="1:30" ht="12.75" customHeight="1">
      <c r="A10" s="107" t="s">
        <v>75</v>
      </c>
      <c r="B10" s="128" t="s">
        <v>236</v>
      </c>
      <c r="C10" s="150" t="s">
        <v>253</v>
      </c>
      <c r="D10" s="128" t="s">
        <v>236</v>
      </c>
      <c r="E10" s="128" t="s">
        <v>236</v>
      </c>
      <c r="F10" s="96">
        <v>2227</v>
      </c>
      <c r="G10" s="96">
        <v>2421</v>
      </c>
      <c r="H10" s="96">
        <v>5794</v>
      </c>
      <c r="I10" s="96">
        <v>4055</v>
      </c>
      <c r="J10" s="96">
        <v>2844</v>
      </c>
      <c r="K10" s="96">
        <v>18403</v>
      </c>
      <c r="L10" s="57"/>
      <c r="M10" s="57"/>
    </row>
    <row r="11" spans="1:30" ht="12.75" customHeight="1">
      <c r="A11" s="107" t="s">
        <v>228</v>
      </c>
      <c r="B11" s="150" t="s">
        <v>253</v>
      </c>
      <c r="C11" s="150" t="s">
        <v>253</v>
      </c>
      <c r="D11" s="150" t="s">
        <v>253</v>
      </c>
      <c r="E11" s="150" t="s">
        <v>253</v>
      </c>
      <c r="F11" s="128" t="s">
        <v>236</v>
      </c>
      <c r="G11" s="128" t="s">
        <v>236</v>
      </c>
      <c r="H11" s="96">
        <v>1974</v>
      </c>
      <c r="I11" s="96">
        <v>1143</v>
      </c>
      <c r="J11" s="96">
        <v>1728</v>
      </c>
      <c r="K11" s="96">
        <v>5678</v>
      </c>
      <c r="L11" s="57"/>
      <c r="M11" s="57"/>
    </row>
    <row r="12" spans="1:30" ht="12.75" customHeight="1">
      <c r="A12" s="107" t="s">
        <v>76</v>
      </c>
      <c r="B12" s="150" t="s">
        <v>253</v>
      </c>
      <c r="C12" s="128" t="s">
        <v>236</v>
      </c>
      <c r="D12" s="150" t="s">
        <v>253</v>
      </c>
      <c r="E12" s="128" t="s">
        <v>236</v>
      </c>
      <c r="F12" s="96">
        <v>1630</v>
      </c>
      <c r="G12" s="96">
        <v>1789</v>
      </c>
      <c r="H12" s="96">
        <v>3053</v>
      </c>
      <c r="I12" s="96">
        <v>2342</v>
      </c>
      <c r="J12" s="96">
        <v>2402</v>
      </c>
      <c r="K12" s="96">
        <v>12355</v>
      </c>
      <c r="L12" s="57"/>
      <c r="M12" s="57"/>
    </row>
    <row r="13" spans="1:30" ht="12.75" customHeight="1">
      <c r="A13" s="107" t="s">
        <v>77</v>
      </c>
      <c r="B13" s="128" t="s">
        <v>236</v>
      </c>
      <c r="C13" s="128" t="s">
        <v>236</v>
      </c>
      <c r="D13" s="128" t="s">
        <v>236</v>
      </c>
      <c r="E13" s="128" t="s">
        <v>236</v>
      </c>
      <c r="F13" s="128" t="s">
        <v>236</v>
      </c>
      <c r="G13" s="96">
        <v>2806</v>
      </c>
      <c r="H13" s="96">
        <v>7937</v>
      </c>
      <c r="I13" s="96">
        <v>6479</v>
      </c>
      <c r="J13" s="96">
        <v>9660</v>
      </c>
      <c r="K13" s="96">
        <v>28352</v>
      </c>
      <c r="L13" s="57"/>
      <c r="M13" s="57"/>
    </row>
    <row r="14" spans="1:30" s="18" customFormat="1" ht="12.75" customHeight="1">
      <c r="A14" s="107" t="s">
        <v>188</v>
      </c>
      <c r="B14" s="150" t="s">
        <v>253</v>
      </c>
      <c r="C14" s="128" t="s">
        <v>236</v>
      </c>
      <c r="D14" s="128" t="s">
        <v>236</v>
      </c>
      <c r="E14" s="128" t="s">
        <v>236</v>
      </c>
      <c r="F14" s="128" t="s">
        <v>236</v>
      </c>
      <c r="G14" s="96">
        <v>3032</v>
      </c>
      <c r="H14" s="96">
        <v>2654</v>
      </c>
      <c r="I14" s="96">
        <v>1954</v>
      </c>
      <c r="J14" s="96">
        <v>2069</v>
      </c>
      <c r="K14" s="96">
        <v>14255</v>
      </c>
      <c r="L14" s="57"/>
      <c r="M14" s="64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s="18" customFormat="1" ht="12.75" customHeight="1">
      <c r="A15" s="21"/>
      <c r="B15" s="96"/>
      <c r="C15" s="96"/>
      <c r="D15" s="96"/>
      <c r="E15" s="96"/>
      <c r="F15" s="96"/>
      <c r="G15" s="96"/>
      <c r="H15" s="96"/>
      <c r="I15" s="96"/>
      <c r="J15" s="96"/>
      <c r="K15" s="55"/>
      <c r="L15" s="57"/>
      <c r="M15" s="64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s="18" customFormat="1" ht="10.95" customHeight="1">
      <c r="A16" s="21"/>
      <c r="B16" s="96"/>
      <c r="C16" s="96"/>
      <c r="D16" s="96"/>
      <c r="E16" s="96"/>
      <c r="F16" s="59"/>
      <c r="G16" s="59"/>
      <c r="H16" s="59"/>
      <c r="I16" s="59"/>
      <c r="J16" s="59"/>
      <c r="K16" s="17"/>
      <c r="L16" s="57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s="18" customFormat="1" ht="15.75" customHeight="1">
      <c r="A17" s="22" t="s">
        <v>134</v>
      </c>
      <c r="B17" s="128" t="s">
        <v>236</v>
      </c>
      <c r="C17" s="128" t="s">
        <v>236</v>
      </c>
      <c r="D17" s="128" t="s">
        <v>236</v>
      </c>
      <c r="E17" s="141">
        <v>3894</v>
      </c>
      <c r="F17" s="63">
        <v>9249</v>
      </c>
      <c r="G17" s="63">
        <v>15944</v>
      </c>
      <c r="H17" s="63">
        <v>34972</v>
      </c>
      <c r="I17" s="63">
        <v>24521</v>
      </c>
      <c r="J17" s="63">
        <v>26743</v>
      </c>
      <c r="K17" s="63">
        <v>117675</v>
      </c>
      <c r="L17" s="64"/>
      <c r="M17" s="64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ht="6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7"/>
    </row>
    <row r="19" spans="1:30" ht="6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30" ht="14.4" hidden="1">
      <c r="A20" s="23" t="s">
        <v>110</v>
      </c>
    </row>
    <row r="21" spans="1:30" ht="14.4" hidden="1">
      <c r="A21" s="23" t="s">
        <v>111</v>
      </c>
    </row>
    <row r="22" spans="1:30" hidden="1">
      <c r="A22" s="18" t="s">
        <v>141</v>
      </c>
    </row>
    <row r="23" spans="1:30" ht="14.4" hidden="1">
      <c r="A23" s="24" t="s">
        <v>112</v>
      </c>
    </row>
    <row r="24" spans="1:30" hidden="1"/>
    <row r="25" spans="1:30">
      <c r="A25" s="100" t="s">
        <v>145</v>
      </c>
    </row>
    <row r="26" spans="1:30">
      <c r="A26" s="16" t="s">
        <v>107</v>
      </c>
    </row>
    <row r="27" spans="1:30">
      <c r="A27" s="16" t="s">
        <v>242</v>
      </c>
      <c r="K27" s="18"/>
    </row>
    <row r="28" spans="1:30">
      <c r="A28" s="16" t="s">
        <v>108</v>
      </c>
      <c r="K28" s="18"/>
    </row>
    <row r="29" spans="1:30" ht="28.5" customHeight="1">
      <c r="A29" s="165" t="s">
        <v>10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</row>
    <row r="30" spans="1:30">
      <c r="A30" s="16" t="s">
        <v>109</v>
      </c>
      <c r="K30" s="18"/>
    </row>
    <row r="31" spans="1:30">
      <c r="A31" s="104" t="s">
        <v>213</v>
      </c>
    </row>
    <row r="32" spans="1:30">
      <c r="A32" s="101" t="s">
        <v>175</v>
      </c>
    </row>
  </sheetData>
  <mergeCells count="5">
    <mergeCell ref="A29:K29"/>
    <mergeCell ref="A1:K1"/>
    <mergeCell ref="A2:A3"/>
    <mergeCell ref="B2:J2"/>
    <mergeCell ref="K2:K3"/>
  </mergeCells>
  <phoneticPr fontId="0" type="noConversion"/>
  <hyperlinks>
    <hyperlink ref="M2" location="Index!Print_Area" display="INDEX"/>
  </hyperlinks>
  <printOptions horizontalCentered="1"/>
  <pageMargins left="0.25" right="0.25" top="0.75" bottom="0" header="0.5" footer="0.5"/>
  <pageSetup scale="65" orientation="portrait" r:id="rId1"/>
  <headerFooter alignWithMargins="0">
    <oddFooter>&amp;L&amp;"Tahoma,Regular"Hawai`i Department of Health (DOH)&amp;C&amp;"Tahoma,Regular"Hawai`i Health Survey (HHS), Office of Health Status Monitoring (OHSM)&amp;R&amp;"Tahoma,Regular"&amp;D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="80" zoomScaleNormal="80" zoomScaleSheetLayoutView="75" workbookViewId="0">
      <selection sqref="A1:K1"/>
    </sheetView>
  </sheetViews>
  <sheetFormatPr defaultColWidth="8.77734375" defaultRowHeight="13.2"/>
  <cols>
    <col min="1" max="1" width="26" style="2" customWidth="1"/>
    <col min="2" max="2" width="14.6640625" style="2" customWidth="1"/>
    <col min="3" max="9" width="13.77734375" style="2" customWidth="1"/>
    <col min="10" max="10" width="14" style="2" customWidth="1"/>
    <col min="11" max="11" width="17.77734375" style="2" customWidth="1"/>
    <col min="12" max="12" width="9.33203125" style="1" customWidth="1"/>
    <col min="13" max="16384" width="8.77734375" style="2"/>
  </cols>
  <sheetData>
    <row r="1" spans="1:13" ht="39.6" customHeight="1" thickBot="1">
      <c r="A1" s="160" t="s">
        <v>203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3" ht="35.25" customHeight="1" thickBot="1">
      <c r="A2" s="164" t="s">
        <v>31</v>
      </c>
      <c r="B2" s="163" t="s">
        <v>97</v>
      </c>
      <c r="C2" s="163"/>
      <c r="D2" s="163"/>
      <c r="E2" s="163"/>
      <c r="F2" s="163"/>
      <c r="G2" s="163"/>
      <c r="H2" s="163"/>
      <c r="I2" s="163"/>
      <c r="J2" s="163"/>
      <c r="K2" s="162" t="s">
        <v>167</v>
      </c>
      <c r="M2" s="147" t="s">
        <v>252</v>
      </c>
    </row>
    <row r="3" spans="1:13" ht="34.5" customHeight="1">
      <c r="A3" s="163"/>
      <c r="B3" s="4" t="s">
        <v>98</v>
      </c>
      <c r="C3" s="4" t="s">
        <v>99</v>
      </c>
      <c r="D3" s="4" t="s">
        <v>100</v>
      </c>
      <c r="E3" s="4" t="s">
        <v>101</v>
      </c>
      <c r="F3" s="4" t="s">
        <v>91</v>
      </c>
      <c r="G3" s="4" t="s">
        <v>102</v>
      </c>
      <c r="H3" s="4" t="s">
        <v>103</v>
      </c>
      <c r="I3" s="4" t="s">
        <v>104</v>
      </c>
      <c r="J3" s="4" t="s">
        <v>105</v>
      </c>
      <c r="K3" s="163"/>
    </row>
    <row r="4" spans="1:13" ht="6" customHeight="1">
      <c r="A4" s="3"/>
      <c r="B4" s="5"/>
      <c r="C4" s="5"/>
      <c r="D4" s="5"/>
      <c r="E4" s="5"/>
      <c r="F4" s="5"/>
      <c r="G4" s="5"/>
      <c r="H4" s="5"/>
      <c r="I4" s="5"/>
      <c r="J4" s="5"/>
    </row>
    <row r="5" spans="1:13" ht="12.75" customHeight="1">
      <c r="A5" s="6" t="s">
        <v>30</v>
      </c>
      <c r="B5" s="59"/>
      <c r="C5" s="59"/>
      <c r="D5" s="59"/>
      <c r="E5" s="59"/>
      <c r="F5" s="59"/>
      <c r="G5" s="59"/>
      <c r="H5" s="59"/>
      <c r="I5" s="59"/>
      <c r="J5" s="59"/>
      <c r="K5" s="41"/>
      <c r="L5" s="57"/>
    </row>
    <row r="6" spans="1:13" ht="12.75" customHeight="1">
      <c r="A6" s="107" t="s">
        <v>19</v>
      </c>
      <c r="B6" s="96">
        <v>20156</v>
      </c>
      <c r="C6" s="96">
        <v>4304</v>
      </c>
      <c r="D6" s="96">
        <v>11825</v>
      </c>
      <c r="E6" s="96">
        <v>9564</v>
      </c>
      <c r="F6" s="96">
        <v>8387</v>
      </c>
      <c r="G6" s="96">
        <v>7930</v>
      </c>
      <c r="H6" s="96">
        <v>8254</v>
      </c>
      <c r="I6" s="96">
        <v>4093</v>
      </c>
      <c r="J6" s="96">
        <v>3023</v>
      </c>
      <c r="K6" s="96">
        <v>77536</v>
      </c>
      <c r="L6" s="57"/>
    </row>
    <row r="7" spans="1:13" ht="12.75" customHeight="1">
      <c r="A7" s="108" t="s">
        <v>18</v>
      </c>
      <c r="B7" s="96">
        <v>9825</v>
      </c>
      <c r="C7" s="96">
        <v>3995</v>
      </c>
      <c r="D7" s="96">
        <v>6788</v>
      </c>
      <c r="E7" s="96">
        <v>9127</v>
      </c>
      <c r="F7" s="96">
        <v>5195</v>
      </c>
      <c r="G7" s="96">
        <v>9879</v>
      </c>
      <c r="H7" s="96">
        <v>11580</v>
      </c>
      <c r="I7" s="96">
        <v>7064</v>
      </c>
      <c r="J7" s="96">
        <v>3881</v>
      </c>
      <c r="K7" s="96">
        <v>67334</v>
      </c>
      <c r="L7" s="57"/>
    </row>
    <row r="8" spans="1:13" ht="12.75" customHeight="1">
      <c r="A8" s="6" t="s">
        <v>95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57"/>
    </row>
    <row r="9" spans="1:13" ht="12.75" customHeight="1">
      <c r="A9" s="107" t="s">
        <v>74</v>
      </c>
      <c r="B9" s="96">
        <v>1210</v>
      </c>
      <c r="C9" s="128" t="s">
        <v>236</v>
      </c>
      <c r="D9" s="96">
        <v>1743</v>
      </c>
      <c r="E9" s="96">
        <v>2427</v>
      </c>
      <c r="F9" s="96">
        <v>1473</v>
      </c>
      <c r="G9" s="96">
        <v>3610</v>
      </c>
      <c r="H9" s="96">
        <v>6412</v>
      </c>
      <c r="I9" s="96">
        <v>3037</v>
      </c>
      <c r="J9" s="96">
        <v>1928</v>
      </c>
      <c r="K9" s="96">
        <v>22524</v>
      </c>
      <c r="L9" s="57"/>
    </row>
    <row r="10" spans="1:13" ht="12.75" customHeight="1">
      <c r="A10" s="107" t="s">
        <v>75</v>
      </c>
      <c r="B10" s="96">
        <v>17641</v>
      </c>
      <c r="C10" s="96">
        <v>3629</v>
      </c>
      <c r="D10" s="96">
        <v>8187</v>
      </c>
      <c r="E10" s="96">
        <v>7714</v>
      </c>
      <c r="F10" s="96">
        <v>3531</v>
      </c>
      <c r="G10" s="96">
        <v>5141</v>
      </c>
      <c r="H10" s="96">
        <v>3491</v>
      </c>
      <c r="I10" s="96">
        <v>2271</v>
      </c>
      <c r="J10" s="96">
        <v>848</v>
      </c>
      <c r="K10" s="96">
        <v>52453</v>
      </c>
      <c r="L10" s="57"/>
    </row>
    <row r="11" spans="1:13" ht="12.75" customHeight="1">
      <c r="A11" s="107" t="s">
        <v>228</v>
      </c>
      <c r="B11" s="128" t="s">
        <v>236</v>
      </c>
      <c r="C11" s="128" t="s">
        <v>236</v>
      </c>
      <c r="D11" s="128" t="s">
        <v>236</v>
      </c>
      <c r="E11" s="128" t="s">
        <v>236</v>
      </c>
      <c r="F11" s="128" t="s">
        <v>236</v>
      </c>
      <c r="G11" s="128" t="s">
        <v>236</v>
      </c>
      <c r="H11" s="128" t="s">
        <v>236</v>
      </c>
      <c r="I11" s="128" t="s">
        <v>236</v>
      </c>
      <c r="J11" s="128" t="s">
        <v>236</v>
      </c>
      <c r="K11" s="96">
        <v>4697</v>
      </c>
      <c r="L11" s="57"/>
    </row>
    <row r="12" spans="1:13" ht="12.75" customHeight="1">
      <c r="A12" s="107" t="s">
        <v>76</v>
      </c>
      <c r="B12" s="96">
        <v>3903</v>
      </c>
      <c r="C12" s="128" t="s">
        <v>236</v>
      </c>
      <c r="D12" s="96">
        <v>2388</v>
      </c>
      <c r="E12" s="96">
        <v>2622</v>
      </c>
      <c r="F12" s="96">
        <v>2933</v>
      </c>
      <c r="G12" s="96">
        <v>2333</v>
      </c>
      <c r="H12" s="96">
        <v>1855</v>
      </c>
      <c r="I12" s="96">
        <v>1168</v>
      </c>
      <c r="J12" s="96">
        <v>651</v>
      </c>
      <c r="K12" s="96">
        <v>18554</v>
      </c>
      <c r="L12" s="57"/>
    </row>
    <row r="13" spans="1:13" ht="12.75" customHeight="1">
      <c r="A13" s="107" t="s">
        <v>77</v>
      </c>
      <c r="B13" s="96">
        <v>4484</v>
      </c>
      <c r="C13" s="96">
        <v>2144</v>
      </c>
      <c r="D13" s="96">
        <v>3038</v>
      </c>
      <c r="E13" s="96">
        <v>3182</v>
      </c>
      <c r="F13" s="96">
        <v>4524</v>
      </c>
      <c r="G13" s="96">
        <v>4377</v>
      </c>
      <c r="H13" s="96">
        <v>6162</v>
      </c>
      <c r="I13" s="96">
        <v>3042</v>
      </c>
      <c r="J13" s="96">
        <v>2391</v>
      </c>
      <c r="K13" s="96">
        <v>33344</v>
      </c>
      <c r="L13" s="57"/>
    </row>
    <row r="14" spans="1:13" s="18" customFormat="1" ht="12.75" customHeight="1">
      <c r="A14" s="107" t="s">
        <v>188</v>
      </c>
      <c r="B14" s="96">
        <v>1778</v>
      </c>
      <c r="C14" s="128" t="s">
        <v>236</v>
      </c>
      <c r="D14" s="96">
        <v>2460</v>
      </c>
      <c r="E14" s="128" t="s">
        <v>236</v>
      </c>
      <c r="F14" s="128" t="s">
        <v>236</v>
      </c>
      <c r="G14" s="96">
        <v>1697</v>
      </c>
      <c r="H14" s="96">
        <v>1213</v>
      </c>
      <c r="I14" s="96">
        <v>1116</v>
      </c>
      <c r="J14" s="96">
        <v>643</v>
      </c>
      <c r="K14" s="96">
        <v>13299</v>
      </c>
      <c r="L14" s="57"/>
    </row>
    <row r="15" spans="1:13" s="18" customFormat="1" ht="13.5" customHeight="1">
      <c r="A15" s="21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57"/>
    </row>
    <row r="16" spans="1:13" s="18" customFormat="1" ht="10.95" customHeight="1">
      <c r="A16" s="21"/>
      <c r="B16" s="59"/>
      <c r="C16" s="59"/>
      <c r="D16" s="59"/>
      <c r="E16" s="59"/>
      <c r="F16" s="59"/>
      <c r="G16" s="59"/>
      <c r="H16" s="59"/>
      <c r="I16" s="59"/>
      <c r="J16" s="59"/>
      <c r="K16" s="17"/>
      <c r="L16" s="57"/>
    </row>
    <row r="17" spans="1:12" s="18" customFormat="1" ht="15.75" customHeight="1">
      <c r="A17" s="22" t="s">
        <v>135</v>
      </c>
      <c r="B17" s="63">
        <v>29981</v>
      </c>
      <c r="C17" s="63">
        <v>8299</v>
      </c>
      <c r="D17" s="63">
        <v>18613</v>
      </c>
      <c r="E17" s="63">
        <v>18691</v>
      </c>
      <c r="F17" s="63">
        <v>13582</v>
      </c>
      <c r="G17" s="63">
        <v>17809</v>
      </c>
      <c r="H17" s="63">
        <v>19834</v>
      </c>
      <c r="I17" s="63">
        <v>11157</v>
      </c>
      <c r="J17" s="63">
        <v>6904</v>
      </c>
      <c r="K17" s="63">
        <v>144870</v>
      </c>
      <c r="L17" s="64"/>
    </row>
    <row r="18" spans="1:12" ht="6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7"/>
    </row>
    <row r="19" spans="1:12" ht="6" customHeight="1">
      <c r="A19" s="41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2" hidden="1">
      <c r="A20" s="16" t="s">
        <v>107</v>
      </c>
    </row>
    <row r="21" spans="1:12" hidden="1">
      <c r="A21" s="16" t="s">
        <v>126</v>
      </c>
    </row>
    <row r="22" spans="1:12" hidden="1">
      <c r="A22" s="17" t="s">
        <v>141</v>
      </c>
    </row>
    <row r="23" spans="1:12" hidden="1">
      <c r="A23" s="97" t="s">
        <v>127</v>
      </c>
    </row>
    <row r="24" spans="1:12" hidden="1">
      <c r="A24" s="41"/>
    </row>
    <row r="25" spans="1:12" ht="15.75" customHeight="1">
      <c r="A25" s="99" t="s">
        <v>146</v>
      </c>
    </row>
    <row r="26" spans="1:12">
      <c r="A26" s="16" t="s">
        <v>107</v>
      </c>
    </row>
    <row r="27" spans="1:12">
      <c r="A27" s="16" t="s">
        <v>243</v>
      </c>
      <c r="K27" s="18"/>
    </row>
    <row r="28" spans="1:12">
      <c r="A28" s="16" t="s">
        <v>108</v>
      </c>
      <c r="K28" s="18"/>
    </row>
    <row r="29" spans="1:12" ht="29.25" customHeight="1">
      <c r="A29" s="165" t="s">
        <v>10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</row>
    <row r="30" spans="1:12">
      <c r="A30" s="16" t="s">
        <v>109</v>
      </c>
      <c r="K30" s="18"/>
    </row>
    <row r="31" spans="1:12">
      <c r="A31" s="104" t="s">
        <v>214</v>
      </c>
    </row>
    <row r="32" spans="1:12">
      <c r="A32" s="101" t="s">
        <v>175</v>
      </c>
    </row>
  </sheetData>
  <mergeCells count="5">
    <mergeCell ref="A1:K1"/>
    <mergeCell ref="A2:A3"/>
    <mergeCell ref="B2:J2"/>
    <mergeCell ref="K2:K3"/>
    <mergeCell ref="A29:K29"/>
  </mergeCells>
  <phoneticPr fontId="0" type="noConversion"/>
  <hyperlinks>
    <hyperlink ref="M2" location="Index!Print_Area" display="INDEX"/>
  </hyperlinks>
  <printOptions horizontalCentered="1"/>
  <pageMargins left="0.25" right="0.25" top="0.75" bottom="0" header="0.5" footer="0.5"/>
  <pageSetup scale="65" orientation="portrait" r:id="rId1"/>
  <headerFooter alignWithMargins="0">
    <oddFooter>&amp;L&amp;"Tahoma,Regular"Hawai`i Department of Health (DOH)&amp;C&amp;"Tahoma,Regular"Hawai`i Health Survey (HHS), Office of Health Status Monitoring (OHSM)&amp;R&amp;"Tahoma,Regular"&amp;D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zoomScale="80" zoomScaleNormal="80" zoomScaleSheetLayoutView="75" workbookViewId="0">
      <selection sqref="A1:K1"/>
    </sheetView>
  </sheetViews>
  <sheetFormatPr defaultColWidth="8.77734375" defaultRowHeight="13.2"/>
  <cols>
    <col min="1" max="1" width="24.33203125" style="2" customWidth="1"/>
    <col min="2" max="10" width="13.77734375" style="2" customWidth="1"/>
    <col min="11" max="11" width="17.77734375" style="2" customWidth="1"/>
    <col min="12" max="16" width="9.33203125" style="1" customWidth="1"/>
    <col min="17" max="18" width="12.33203125" style="1" customWidth="1"/>
    <col min="19" max="30" width="9.33203125" style="1" customWidth="1"/>
    <col min="31" max="16384" width="8.77734375" style="2"/>
  </cols>
  <sheetData>
    <row r="1" spans="1:30" ht="39.6" customHeight="1" thickBot="1">
      <c r="A1" s="160" t="s">
        <v>204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30" ht="35.25" customHeight="1" thickBot="1">
      <c r="A2" s="164" t="s">
        <v>31</v>
      </c>
      <c r="B2" s="163" t="s">
        <v>97</v>
      </c>
      <c r="C2" s="163"/>
      <c r="D2" s="163"/>
      <c r="E2" s="163"/>
      <c r="F2" s="163"/>
      <c r="G2" s="163"/>
      <c r="H2" s="163"/>
      <c r="I2" s="163"/>
      <c r="J2" s="163"/>
      <c r="K2" s="162" t="s">
        <v>168</v>
      </c>
      <c r="M2" s="147" t="s">
        <v>252</v>
      </c>
    </row>
    <row r="3" spans="1:30" ht="34.5" customHeight="1">
      <c r="A3" s="163"/>
      <c r="B3" s="4" t="s">
        <v>98</v>
      </c>
      <c r="C3" s="4" t="s">
        <v>99</v>
      </c>
      <c r="D3" s="4" t="s">
        <v>100</v>
      </c>
      <c r="E3" s="4" t="s">
        <v>101</v>
      </c>
      <c r="F3" s="4" t="s">
        <v>91</v>
      </c>
      <c r="G3" s="4" t="s">
        <v>102</v>
      </c>
      <c r="H3" s="4" t="s">
        <v>103</v>
      </c>
      <c r="I3" s="4" t="s">
        <v>104</v>
      </c>
      <c r="J3" s="4" t="s">
        <v>105</v>
      </c>
      <c r="K3" s="163"/>
    </row>
    <row r="4" spans="1:30" ht="6" customHeight="1">
      <c r="A4" s="3"/>
      <c r="B4" s="5"/>
      <c r="C4" s="5"/>
      <c r="D4" s="5"/>
      <c r="E4" s="5"/>
      <c r="F4" s="5"/>
      <c r="G4" s="5"/>
      <c r="H4" s="5"/>
      <c r="I4" s="5"/>
      <c r="J4" s="5"/>
    </row>
    <row r="5" spans="1:30" ht="13.2" customHeight="1">
      <c r="A5" s="6" t="s">
        <v>30</v>
      </c>
      <c r="B5" s="59"/>
      <c r="C5" s="59"/>
      <c r="D5" s="59"/>
      <c r="E5" s="128"/>
      <c r="F5" s="59"/>
      <c r="G5" s="59"/>
      <c r="H5" s="59"/>
      <c r="I5" s="59"/>
      <c r="J5" s="59"/>
      <c r="K5" s="41"/>
      <c r="L5" s="57"/>
      <c r="M5" s="57"/>
    </row>
    <row r="6" spans="1:30" ht="12.75" customHeight="1">
      <c r="A6" s="107" t="s">
        <v>19</v>
      </c>
      <c r="B6" s="128" t="s">
        <v>236</v>
      </c>
      <c r="C6" s="128" t="s">
        <v>236</v>
      </c>
      <c r="D6" s="128" t="s">
        <v>236</v>
      </c>
      <c r="E6" s="128" t="s">
        <v>236</v>
      </c>
      <c r="F6" s="96">
        <v>6098</v>
      </c>
      <c r="G6" s="96">
        <v>9430</v>
      </c>
      <c r="H6" s="96">
        <v>12087</v>
      </c>
      <c r="I6" s="96">
        <v>9934</v>
      </c>
      <c r="J6" s="96">
        <v>7682</v>
      </c>
      <c r="K6" s="96">
        <v>47889</v>
      </c>
      <c r="L6" s="57"/>
      <c r="M6" s="57"/>
    </row>
    <row r="7" spans="1:30" ht="12.75" customHeight="1">
      <c r="A7" s="108" t="s">
        <v>18</v>
      </c>
      <c r="B7" s="128" t="s">
        <v>236</v>
      </c>
      <c r="C7" s="150" t="s">
        <v>253</v>
      </c>
      <c r="D7" s="128" t="s">
        <v>236</v>
      </c>
      <c r="E7" s="96">
        <v>5064</v>
      </c>
      <c r="F7" s="96">
        <v>3989</v>
      </c>
      <c r="G7" s="96">
        <v>5153</v>
      </c>
      <c r="H7" s="96">
        <v>10406</v>
      </c>
      <c r="I7" s="96">
        <v>9313</v>
      </c>
      <c r="J7" s="96">
        <v>9925</v>
      </c>
      <c r="K7" s="96">
        <v>45169</v>
      </c>
      <c r="L7" s="57"/>
      <c r="M7" s="57"/>
    </row>
    <row r="8" spans="1:30" ht="12.75" customHeight="1">
      <c r="A8" s="6" t="s">
        <v>95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57"/>
      <c r="M8" s="57"/>
    </row>
    <row r="9" spans="1:30" ht="12.75" customHeight="1">
      <c r="A9" s="107" t="s">
        <v>74</v>
      </c>
      <c r="B9" s="150" t="s">
        <v>253</v>
      </c>
      <c r="C9" s="150" t="s">
        <v>253</v>
      </c>
      <c r="D9" s="150" t="s">
        <v>253</v>
      </c>
      <c r="E9" s="150" t="s">
        <v>253</v>
      </c>
      <c r="F9" s="128" t="s">
        <v>236</v>
      </c>
      <c r="G9" s="96">
        <v>1939</v>
      </c>
      <c r="H9" s="96">
        <v>3028</v>
      </c>
      <c r="I9" s="96">
        <v>3462</v>
      </c>
      <c r="J9" s="96">
        <v>2992</v>
      </c>
      <c r="K9" s="96">
        <v>12265</v>
      </c>
      <c r="L9" s="57"/>
      <c r="M9" s="57"/>
    </row>
    <row r="10" spans="1:30" ht="12.75" customHeight="1">
      <c r="A10" s="107" t="s">
        <v>75</v>
      </c>
      <c r="B10" s="128" t="s">
        <v>236</v>
      </c>
      <c r="C10" s="150" t="s">
        <v>253</v>
      </c>
      <c r="D10" s="128" t="s">
        <v>236</v>
      </c>
      <c r="E10" s="96">
        <v>2429</v>
      </c>
      <c r="F10" s="96">
        <v>2271</v>
      </c>
      <c r="G10" s="96">
        <v>4750</v>
      </c>
      <c r="H10" s="96">
        <v>5305</v>
      </c>
      <c r="I10" s="96">
        <v>3834</v>
      </c>
      <c r="J10" s="96">
        <v>2274</v>
      </c>
      <c r="K10" s="96">
        <v>21273</v>
      </c>
      <c r="L10" s="57"/>
      <c r="M10" s="57"/>
    </row>
    <row r="11" spans="1:30" ht="12.75" customHeight="1">
      <c r="A11" s="107" t="s">
        <v>228</v>
      </c>
      <c r="B11" s="150" t="s">
        <v>253</v>
      </c>
      <c r="C11" s="150" t="s">
        <v>253</v>
      </c>
      <c r="D11" s="128" t="s">
        <v>236</v>
      </c>
      <c r="E11" s="128" t="s">
        <v>236</v>
      </c>
      <c r="F11" s="128" t="s">
        <v>236</v>
      </c>
      <c r="G11" s="128" t="s">
        <v>236</v>
      </c>
      <c r="H11" s="96">
        <v>1301</v>
      </c>
      <c r="I11" s="96">
        <v>1515</v>
      </c>
      <c r="J11" s="96">
        <v>1803</v>
      </c>
      <c r="K11" s="96">
        <v>5571</v>
      </c>
      <c r="L11" s="57"/>
      <c r="M11" s="57"/>
    </row>
    <row r="12" spans="1:30" ht="12.75" customHeight="1">
      <c r="A12" s="107" t="s">
        <v>76</v>
      </c>
      <c r="B12" s="150" t="s">
        <v>253</v>
      </c>
      <c r="C12" s="128" t="s">
        <v>236</v>
      </c>
      <c r="D12" s="150" t="s">
        <v>253</v>
      </c>
      <c r="E12" s="128" t="s">
        <v>236</v>
      </c>
      <c r="F12" s="96">
        <v>2819</v>
      </c>
      <c r="G12" s="96">
        <v>3502</v>
      </c>
      <c r="H12" s="96">
        <v>4179</v>
      </c>
      <c r="I12" s="96">
        <v>2830</v>
      </c>
      <c r="J12" s="96">
        <v>1993</v>
      </c>
      <c r="K12" s="96">
        <v>17407</v>
      </c>
      <c r="L12" s="57"/>
      <c r="M12" s="57"/>
    </row>
    <row r="13" spans="1:30" ht="12.75" customHeight="1">
      <c r="A13" s="107" t="s">
        <v>77</v>
      </c>
      <c r="B13" s="128" t="s">
        <v>236</v>
      </c>
      <c r="C13" s="150" t="s">
        <v>253</v>
      </c>
      <c r="D13" s="128" t="s">
        <v>236</v>
      </c>
      <c r="E13" s="128" t="s">
        <v>236</v>
      </c>
      <c r="F13" s="96">
        <v>2514</v>
      </c>
      <c r="G13" s="96">
        <v>2469</v>
      </c>
      <c r="H13" s="96">
        <v>6684</v>
      </c>
      <c r="I13" s="96">
        <v>6323</v>
      </c>
      <c r="J13" s="96">
        <v>7364</v>
      </c>
      <c r="K13" s="96">
        <v>27575</v>
      </c>
      <c r="L13" s="57"/>
      <c r="M13" s="57"/>
    </row>
    <row r="14" spans="1:30" s="18" customFormat="1" ht="12.75" customHeight="1">
      <c r="A14" s="107" t="s">
        <v>188</v>
      </c>
      <c r="B14" s="128" t="s">
        <v>236</v>
      </c>
      <c r="C14" s="150" t="s">
        <v>253</v>
      </c>
      <c r="D14" s="128" t="s">
        <v>236</v>
      </c>
      <c r="E14" s="128" t="s">
        <v>236</v>
      </c>
      <c r="F14" s="128" t="s">
        <v>236</v>
      </c>
      <c r="G14" s="96">
        <v>1628</v>
      </c>
      <c r="H14" s="96">
        <v>1997</v>
      </c>
      <c r="I14" s="96">
        <v>1282</v>
      </c>
      <c r="J14" s="96">
        <v>1181</v>
      </c>
      <c r="K14" s="96">
        <v>8966</v>
      </c>
      <c r="L14" s="57"/>
      <c r="M14" s="64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s="18" customFormat="1" ht="12.75" customHeight="1">
      <c r="A15" s="21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57"/>
      <c r="M15" s="64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s="18" customFormat="1" ht="10.95" customHeight="1">
      <c r="A16" s="21"/>
      <c r="B16" s="59"/>
      <c r="C16" s="59"/>
      <c r="D16" s="59"/>
      <c r="E16" s="59"/>
      <c r="F16" s="59"/>
      <c r="G16" s="59"/>
      <c r="H16" s="59"/>
      <c r="I16" s="59"/>
      <c r="J16" s="59"/>
      <c r="K16" s="17"/>
      <c r="L16" s="57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s="18" customFormat="1" ht="15.75" customHeight="1">
      <c r="A17" s="22" t="s">
        <v>136</v>
      </c>
      <c r="B17" s="128" t="s">
        <v>236</v>
      </c>
      <c r="C17" s="128" t="s">
        <v>236</v>
      </c>
      <c r="D17" s="128" t="s">
        <v>236</v>
      </c>
      <c r="E17" s="63">
        <v>7195</v>
      </c>
      <c r="F17" s="63">
        <v>10087</v>
      </c>
      <c r="G17" s="63">
        <v>14583</v>
      </c>
      <c r="H17" s="63">
        <v>22493</v>
      </c>
      <c r="I17" s="63">
        <v>19247</v>
      </c>
      <c r="J17" s="63">
        <v>17607</v>
      </c>
      <c r="K17" s="63">
        <v>93058</v>
      </c>
      <c r="L17" s="64"/>
      <c r="M17" s="64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ht="6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7"/>
    </row>
    <row r="19" spans="1:30" ht="6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30" ht="14.4" hidden="1">
      <c r="A20" s="23" t="s">
        <v>110</v>
      </c>
    </row>
    <row r="21" spans="1:30" ht="14.4" hidden="1">
      <c r="A21" s="23" t="s">
        <v>111</v>
      </c>
    </row>
    <row r="22" spans="1:30" hidden="1">
      <c r="A22" s="18" t="s">
        <v>141</v>
      </c>
    </row>
    <row r="23" spans="1:30" ht="14.4" hidden="1">
      <c r="A23" s="24" t="s">
        <v>112</v>
      </c>
    </row>
    <row r="24" spans="1:30" hidden="1"/>
    <row r="25" spans="1:30">
      <c r="A25" s="100" t="s">
        <v>147</v>
      </c>
    </row>
    <row r="26" spans="1:30">
      <c r="A26" s="16" t="s">
        <v>107</v>
      </c>
    </row>
    <row r="27" spans="1:30">
      <c r="A27" s="16" t="s">
        <v>244</v>
      </c>
      <c r="K27" s="18"/>
    </row>
    <row r="28" spans="1:30">
      <c r="A28" s="16" t="s">
        <v>108</v>
      </c>
      <c r="K28" s="18"/>
    </row>
    <row r="29" spans="1:30" ht="29.25" customHeight="1">
      <c r="A29" s="165" t="s">
        <v>9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</row>
    <row r="30" spans="1:30">
      <c r="A30" s="16" t="s">
        <v>109</v>
      </c>
      <c r="K30" s="18"/>
    </row>
    <row r="31" spans="1:30">
      <c r="A31" s="104" t="s">
        <v>215</v>
      </c>
    </row>
    <row r="32" spans="1:30">
      <c r="A32" s="101" t="s">
        <v>175</v>
      </c>
    </row>
  </sheetData>
  <mergeCells count="5">
    <mergeCell ref="A29:K29"/>
    <mergeCell ref="A1:K1"/>
    <mergeCell ref="A2:A3"/>
    <mergeCell ref="B2:J2"/>
    <mergeCell ref="K2:K3"/>
  </mergeCells>
  <phoneticPr fontId="0" type="noConversion"/>
  <hyperlinks>
    <hyperlink ref="M2" location="Index!Print_Area" display="INDEX"/>
  </hyperlinks>
  <printOptions horizontalCentered="1"/>
  <pageMargins left="0.25" right="0.25" top="0.75" bottom="0" header="0.5" footer="0.5"/>
  <pageSetup scale="65" orientation="portrait" r:id="rId1"/>
  <headerFooter alignWithMargins="0">
    <oddFooter>&amp;L&amp;"Tahoma,Regular"Hawai`i Department of Health (DOH)&amp;C&amp;"Tahoma,Regular"Hawai`i Health Survey (HHS), Office of Health Status Monitoring (OHSM)&amp;R&amp;"Tahoma,Regular"&amp;D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Index</vt:lpstr>
      <vt:lpstr>1.1.</vt:lpstr>
      <vt:lpstr>1.2.</vt:lpstr>
      <vt:lpstr>2.1.</vt:lpstr>
      <vt:lpstr>3.1.</vt:lpstr>
      <vt:lpstr>4.</vt:lpstr>
      <vt:lpstr>4.1.</vt:lpstr>
      <vt:lpstr>4.2.</vt:lpstr>
      <vt:lpstr>4.3.</vt:lpstr>
      <vt:lpstr>4.4.</vt:lpstr>
      <vt:lpstr>4.5.</vt:lpstr>
      <vt:lpstr>4.8.</vt:lpstr>
      <vt:lpstr>4.9.</vt:lpstr>
      <vt:lpstr>4.10.</vt:lpstr>
      <vt:lpstr>4.11.</vt:lpstr>
      <vt:lpstr>4.6.</vt:lpstr>
      <vt:lpstr>4.7.</vt:lpstr>
      <vt:lpstr>4.7. Age</vt:lpstr>
      <vt:lpstr>'1.1.'!Print_Area</vt:lpstr>
      <vt:lpstr>'1.2.'!Print_Area</vt:lpstr>
      <vt:lpstr>'2.1.'!Print_Area</vt:lpstr>
      <vt:lpstr>'3.1.'!Print_Area</vt:lpstr>
      <vt:lpstr>'4.'!Print_Area</vt:lpstr>
      <vt:lpstr>'4.1.'!Print_Area</vt:lpstr>
      <vt:lpstr>'4.10.'!Print_Area</vt:lpstr>
      <vt:lpstr>'4.11.'!Print_Area</vt:lpstr>
      <vt:lpstr>'4.2.'!Print_Area</vt:lpstr>
      <vt:lpstr>'4.3.'!Print_Area</vt:lpstr>
      <vt:lpstr>'4.4.'!Print_Area</vt:lpstr>
      <vt:lpstr>'4.5.'!Print_Area</vt:lpstr>
      <vt:lpstr>'4.6.'!Print_Area</vt:lpstr>
      <vt:lpstr>'4.7.'!Print_Area</vt:lpstr>
      <vt:lpstr>'4.7. Age'!Print_Area</vt:lpstr>
      <vt:lpstr>'4.8.'!Print_Area</vt:lpstr>
      <vt:lpstr>'4.9.'!Print_Area</vt:lpstr>
      <vt:lpstr>Index!Print_Area</vt:lpstr>
    </vt:vector>
  </TitlesOfParts>
  <Company>DOH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K. Baker</dc:creator>
  <cp:lastModifiedBy>kbaker</cp:lastModifiedBy>
  <cp:lastPrinted>2015-07-14T02:22:09Z</cp:lastPrinted>
  <dcterms:created xsi:type="dcterms:W3CDTF">1998-10-07T19:27:16Z</dcterms:created>
  <dcterms:modified xsi:type="dcterms:W3CDTF">2015-07-15T04:11:46Z</dcterms:modified>
</cp:coreProperties>
</file>