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mc:AlternateContent xmlns:mc="http://schemas.openxmlformats.org/markup-compatibility/2006">
    <mc:Choice Requires="x15">
      <x15ac:absPath xmlns:x15ac="http://schemas.microsoft.com/office/spreadsheetml/2010/11/ac" url="https://easternresearchgroup.sharepoint.com/sites/PG/HDOH/FILES/4545.00_Lahaina Monitoring Contract/Data/Working/phase_I/air/downloadable_data_in_template_format/"/>
    </mc:Choice>
  </mc:AlternateContent>
  <xr:revisionPtr revIDLastSave="0" documentId="8_{65B881F1-14EB-4A22-A790-46D6C266F35F}" xr6:coauthVersionLast="47" xr6:coauthVersionMax="47" xr10:uidLastSave="{00000000-0000-0000-0000-000000000000}"/>
  <bookViews>
    <workbookView xWindow="-28920" yWindow="-120" windowWidth="29040" windowHeight="15840" xr2:uid="{00000000-000D-0000-FFFF-FFFF00000000}"/>
  </bookViews>
  <sheets>
    <sheet name="Data_ReadMe" sheetId="5" r:id="rId1"/>
    <sheet name="Full_Data"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6" l="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alcChain>
</file>

<file path=xl/sharedStrings.xml><?xml version="1.0" encoding="utf-8"?>
<sst xmlns="http://schemas.openxmlformats.org/spreadsheetml/2006/main" count="42" uniqueCount="41">
  <si>
    <r>
      <rPr>
        <b/>
        <sz val="16"/>
        <color theme="1"/>
        <rFont val="Calibri"/>
        <family val="2"/>
        <scheme val="minor"/>
      </rPr>
      <t>1. Introduction</t>
    </r>
    <r>
      <rPr>
        <sz val="11"/>
        <color theme="1"/>
        <rFont val="Calibri"/>
        <family val="2"/>
        <scheme val="minor"/>
      </rPr>
      <t xml:space="preserve">
The metadata table below describes individual data sources used to develop the dataset contained within the "</t>
    </r>
    <r>
      <rPr>
        <b/>
        <sz val="11"/>
        <color theme="1"/>
        <rFont val="Calibri"/>
        <family val="2"/>
        <scheme val="minor"/>
      </rPr>
      <t>Full_Data</t>
    </r>
    <r>
      <rPr>
        <sz val="11"/>
        <color theme="1"/>
        <rFont val="Calibri"/>
        <family val="2"/>
        <scheme val="minor"/>
      </rPr>
      <t xml:space="preserve">" sheet of this workbook. For each </t>
    </r>
    <r>
      <rPr>
        <b/>
        <sz val="11"/>
        <color theme="1"/>
        <rFont val="Calibri"/>
        <family val="2"/>
        <scheme val="minor"/>
      </rPr>
      <t>Field</t>
    </r>
    <r>
      <rPr>
        <sz val="11"/>
        <color theme="1"/>
        <rFont val="Calibri"/>
        <family val="2"/>
        <scheme val="minor"/>
      </rPr>
      <t xml:space="preserve"> in the table below, there is an associated </t>
    </r>
    <r>
      <rPr>
        <b/>
        <sz val="11"/>
        <color theme="1"/>
        <rFont val="Calibri"/>
        <family val="2"/>
        <scheme val="minor"/>
      </rPr>
      <t>Field_Description</t>
    </r>
    <r>
      <rPr>
        <sz val="11"/>
        <color theme="1"/>
        <rFont val="Calibri"/>
        <family val="2"/>
        <scheme val="minor"/>
      </rPr>
      <t xml:space="preserve"> that details the specific information conveyed for each data source in subsequent columns (beginning in Column C).</t>
    </r>
  </si>
  <si>
    <t>Field</t>
  </si>
  <si>
    <t>Field_Description</t>
  </si>
  <si>
    <t>Data_Source_1</t>
  </si>
  <si>
    <t>Title</t>
  </si>
  <si>
    <t>File name of dataset.</t>
  </si>
  <si>
    <t>lahaina_hdoh_air_24hrpm10_07_2024</t>
  </si>
  <si>
    <t>Description</t>
  </si>
  <si>
    <t>Brief description of the dataset that includes at a minimum the sample medium (e.g., nearshore water quality, air), sampling extent (e.g., number of sites and general geographic area), and the entity or entities responsible for producing the data. Additional elements may include a description of how the data were derived (e.g., monitoring frequency, methods for collection) and known limitations.</t>
  </si>
  <si>
    <r>
      <t>The data source provides 24-hour average ambient air concentrations of particulate matter with a diameter of 10 micrometers or less (PM</t>
    </r>
    <r>
      <rPr>
        <vertAlign val="subscript"/>
        <sz val="11"/>
        <color theme="1"/>
        <rFont val="Calibri"/>
        <family val="2"/>
        <scheme val="minor"/>
      </rPr>
      <t>10</t>
    </r>
    <r>
      <rPr>
        <sz val="11"/>
        <color theme="1"/>
        <rFont val="Calibri"/>
        <family val="2"/>
        <scheme val="minor"/>
      </rPr>
      <t>) in Lahaina. This data was collected at several key locations, including the Leilani Hawaiian Homelands, the WW Pump Station #4, the Lahaina Intermediate School, and the Lahaina Boys and Girls Club by the Hawaii Department of Health (HDOH) in 2024.</t>
    </r>
  </si>
  <si>
    <t>Analytes</t>
  </si>
  <si>
    <t>Description of the parameters measured and reported on in the dataset.</t>
  </si>
  <si>
    <t xml:space="preserve">Particulate Matter - 10 micrometers </t>
  </si>
  <si>
    <t>Source Organization</t>
  </si>
  <si>
    <t>Entity responsible for the collection and publishing (if applicable) of the original data source.</t>
  </si>
  <si>
    <t>HDOH</t>
  </si>
  <si>
    <t>Date Published</t>
  </si>
  <si>
    <t>The date on which the source dataset(s) were originally published (if applicable) or otherwise delivered/reported to DOH. If a full publish date is not available from the source organization, a publish year will be provided.</t>
  </si>
  <si>
    <t>Weekly reports from January to July 2024</t>
  </si>
  <si>
    <t>Date Accessed</t>
  </si>
  <si>
    <t>The date on which the source dataset(s) were acquired by the DOH team. Any modifications to the source dataset(s) after this date will not be reflected in the downloadable files made available by DOH or the summary tables/figures presented on DOH's website.</t>
  </si>
  <si>
    <t>Source URL</t>
  </si>
  <si>
    <t>The URL from which the unmodified source dataset can be downloaded.</t>
  </si>
  <si>
    <t>NA</t>
  </si>
  <si>
    <t>Data Modifications</t>
  </si>
  <si>
    <t>Brief description of any edits to the original source data performed by the DOH team to prepare the data for visualization, summary, and public presentation. Typical edits include format conversion (e.g., PDF to XLSX), removal of data that does not fall within the spatio-temporal window associated with summary tables and/or visualizations, and aesthetic reformatting to improve readability and/or clarity.</t>
  </si>
  <si>
    <t>Data from the original weekly reports were copied and pasted into this spreadsheet and organized by monitoring station. No further data processing occurred.</t>
  </si>
  <si>
    <r>
      <rPr>
        <b/>
        <sz val="14"/>
        <color rgb="FF000000"/>
        <rFont val="Calibri"/>
        <family val="2"/>
        <scheme val="minor"/>
      </rPr>
      <t xml:space="preserve">2. Applicable Screening Levels
</t>
    </r>
    <r>
      <rPr>
        <sz val="11"/>
        <color rgb="FF000000"/>
        <rFont val="Calibri"/>
        <family val="2"/>
        <scheme val="minor"/>
      </rPr>
      <t xml:space="preserve">
The table below lists applicable DOH Screening Levels for analytes in the </t>
    </r>
    <r>
      <rPr>
        <b/>
        <sz val="11"/>
        <color rgb="FF000000"/>
        <rFont val="Calibri"/>
        <family val="2"/>
        <scheme val="minor"/>
      </rPr>
      <t xml:space="preserve">"Full_Data" </t>
    </r>
    <r>
      <rPr>
        <sz val="11"/>
        <color rgb="FF000000"/>
        <rFont val="Calibri"/>
        <family val="2"/>
        <scheme val="minor"/>
      </rPr>
      <t>sheet.</t>
    </r>
  </si>
  <si>
    <t>Pollutant</t>
  </si>
  <si>
    <t>Screening Level</t>
  </si>
  <si>
    <t>Units</t>
  </si>
  <si>
    <r>
      <t>PM</t>
    </r>
    <r>
      <rPr>
        <vertAlign val="subscript"/>
        <sz val="11"/>
        <color theme="1"/>
        <rFont val="Calibri"/>
        <family val="2"/>
        <scheme val="minor"/>
      </rPr>
      <t>10</t>
    </r>
  </si>
  <si>
    <r>
      <t>µg/m</t>
    </r>
    <r>
      <rPr>
        <vertAlign val="superscript"/>
        <sz val="11"/>
        <color theme="1"/>
        <rFont val="Aptos Narrow"/>
        <family val="2"/>
      </rPr>
      <t>3</t>
    </r>
  </si>
  <si>
    <r>
      <t>24-Hour Average Ambient Air Concentrations of PM</t>
    </r>
    <r>
      <rPr>
        <b/>
        <vertAlign val="subscript"/>
        <sz val="12"/>
        <color theme="1"/>
        <rFont val="Calibri"/>
        <family val="2"/>
        <scheme val="minor"/>
      </rPr>
      <t>10</t>
    </r>
    <r>
      <rPr>
        <b/>
        <sz val="12"/>
        <color theme="1"/>
        <rFont val="Calibri"/>
        <family val="2"/>
        <scheme val="minor"/>
      </rPr>
      <t xml:space="preserve"> in Lahaina</t>
    </r>
  </si>
  <si>
    <r>
      <rPr>
        <b/>
        <sz val="11"/>
        <color rgb="FF000000"/>
        <rFont val="Calibri"/>
      </rPr>
      <t xml:space="preserve">*Note*
</t>
    </r>
    <r>
      <rPr>
        <sz val="11"/>
        <color rgb="FF000000"/>
        <rFont val="Calibri"/>
      </rPr>
      <t>Shaded cells are for samples with averaging times less than 24 hours.</t>
    </r>
  </si>
  <si>
    <r>
      <t>24-Hour PM</t>
    </r>
    <r>
      <rPr>
        <b/>
        <vertAlign val="subscript"/>
        <sz val="11"/>
        <color theme="1"/>
        <rFont val="Calibri"/>
        <family val="2"/>
        <scheme val="minor"/>
      </rPr>
      <t>10</t>
    </r>
    <r>
      <rPr>
        <b/>
        <sz val="11"/>
        <color theme="1"/>
        <rFont val="Calibri"/>
        <family val="2"/>
        <scheme val="minor"/>
      </rPr>
      <t xml:space="preserve"> Concentrations (</t>
    </r>
    <r>
      <rPr>
        <b/>
        <sz val="11"/>
        <color theme="1"/>
        <rFont val="Calibri"/>
        <family val="2"/>
      </rPr>
      <t>µg/m</t>
    </r>
    <r>
      <rPr>
        <b/>
        <vertAlign val="superscript"/>
        <sz val="11"/>
        <color theme="1"/>
        <rFont val="Calibri"/>
        <family val="2"/>
      </rPr>
      <t>3</t>
    </r>
    <r>
      <rPr>
        <b/>
        <sz val="11"/>
        <color theme="1"/>
        <rFont val="Calibri"/>
        <family val="2"/>
      </rPr>
      <t>) by Monitoring Site</t>
    </r>
  </si>
  <si>
    <t>Date</t>
  </si>
  <si>
    <t>Leialii Hawaiian Homelands (AM-01)</t>
  </si>
  <si>
    <t>WW Pump Station #4 (AM-02)</t>
  </si>
  <si>
    <t>Lahaina Intermediate School (AM-03)</t>
  </si>
  <si>
    <t>Lahaina Boys &amp; Girls Club (AM-04)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</si>
</sst>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20">
    <font>
      <sz val="11"/>
      <color theme="1"/>
      <name val="Calibri"/>
      <family val="2"/>
      <scheme val="minor"/>
    </font>
    <font>
      <b/>
      <sz val="11"/>
      <color theme="1"/>
      <name val="Calibri"/>
      <family val="2"/>
      <scheme val="minor"/>
    </font>
    <font>
      <b/>
      <sz val="12"/>
      <color theme="1"/>
      <name val="Calibri"/>
      <family val="2"/>
      <scheme val="minor"/>
    </font>
    <font>
      <b/>
      <vertAlign val="subscript"/>
      <sz val="12"/>
      <color theme="1"/>
      <name val="Calibri"/>
      <family val="2"/>
      <scheme val="minor"/>
    </font>
    <font>
      <b/>
      <sz val="11"/>
      <color theme="1"/>
      <name val="Calibri"/>
      <family val="2"/>
    </font>
    <font>
      <b/>
      <vertAlign val="subscript"/>
      <sz val="11"/>
      <color theme="1"/>
      <name val="Calibri"/>
      <family val="2"/>
      <scheme val="minor"/>
    </font>
    <font>
      <sz val="11"/>
      <name val="Calibri"/>
      <family val="2"/>
      <scheme val="minor"/>
    </font>
    <font>
      <b/>
      <vertAlign val="superscript"/>
      <sz val="11"/>
      <color theme="1"/>
      <name val="Calibri"/>
      <family val="2"/>
    </font>
    <font>
      <sz val="11"/>
      <color theme="1"/>
      <name val="Aptos Narrow"/>
      <family val="2"/>
    </font>
    <font>
      <vertAlign val="superscript"/>
      <sz val="11"/>
      <color theme="1"/>
      <name val="Aptos Narrow"/>
      <family val="2"/>
    </font>
    <font>
      <vertAlign val="subscript"/>
      <sz val="11"/>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theme="1"/>
      <name val="Calibri"/>
      <family val="2"/>
      <scheme val="minor"/>
    </font>
    <font>
      <b/>
      <sz val="14"/>
      <color theme="1"/>
      <name val="Calibri"/>
      <family val="2"/>
      <scheme val="minor"/>
    </font>
    <font>
      <i/>
      <sz val="11"/>
      <color theme="1" tint="4.9989318521683403E-2"/>
      <name val="Calibri"/>
      <family val="2"/>
      <scheme val="minor"/>
    </font>
    <font>
      <b/>
      <sz val="16"/>
      <color theme="1"/>
      <name val="Calibri"/>
      <family val="2"/>
      <scheme val="minor"/>
    </font>
    <font>
      <b/>
      <sz val="11"/>
      <color rgb="FF000000"/>
      <name val="Calibri"/>
    </font>
    <font>
      <sz val="11"/>
      <color rgb="FF000000"/>
      <name val="Calibri"/>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1"/>
        <bgColor indexed="64"/>
      </patternFill>
    </fill>
  </fills>
  <borders count="17">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49">
    <xf numFmtId="0" fontId="0" fillId="0" borderId="0" xfId="0"/>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left"/>
    </xf>
    <xf numFmtId="0" fontId="1" fillId="0" borderId="0" xfId="0" applyFont="1" applyAlignment="1">
      <alignment horizontal="center" wrapText="1"/>
    </xf>
    <xf numFmtId="1" fontId="0" fillId="0" borderId="0" xfId="0" applyNumberForma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0" fillId="2" borderId="0" xfId="0" applyFill="1"/>
    <xf numFmtId="164" fontId="0" fillId="2" borderId="0" xfId="0" applyNumberFormat="1" applyFill="1"/>
    <xf numFmtId="0" fontId="0" fillId="2" borderId="0" xfId="0" applyFill="1" applyAlignment="1">
      <alignment wrapText="1"/>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14" fillId="2" borderId="8" xfId="0" applyFont="1" applyFill="1" applyBorder="1" applyAlignment="1">
      <alignment horizontal="center" vertical="center" wrapText="1"/>
    </xf>
    <xf numFmtId="0" fontId="15" fillId="0" borderId="8" xfId="0" applyFont="1" applyBorder="1" applyAlignment="1">
      <alignment horizontal="center" vertical="center"/>
    </xf>
    <xf numFmtId="0" fontId="0" fillId="0" borderId="9" xfId="0" applyBorder="1" applyAlignment="1">
      <alignment horizontal="center" vertical="center" wrapText="1"/>
    </xf>
    <xf numFmtId="0" fontId="14" fillId="0" borderId="9" xfId="0" applyFont="1" applyBorder="1" applyAlignment="1">
      <alignment horizontal="center" vertical="center" wrapText="1"/>
    </xf>
    <xf numFmtId="0" fontId="15" fillId="0" borderId="10" xfId="0" applyFont="1" applyBorder="1" applyAlignment="1">
      <alignment horizontal="center" vertical="center"/>
    </xf>
    <xf numFmtId="0" fontId="14" fillId="0" borderId="0" xfId="0" applyFont="1" applyAlignment="1">
      <alignment horizontal="center" vertical="center" wrapText="1"/>
    </xf>
    <xf numFmtId="0" fontId="15" fillId="0" borderId="11" xfId="0" applyFont="1" applyBorder="1" applyAlignment="1">
      <alignment horizontal="center" vertical="center"/>
    </xf>
    <xf numFmtId="164" fontId="0" fillId="0" borderId="0" xfId="0" applyNumberFormat="1" applyAlignment="1">
      <alignment horizontal="center" vertical="center" wrapText="1"/>
    </xf>
    <xf numFmtId="49" fontId="0" fillId="0" borderId="0" xfId="0" applyNumberFormat="1" applyAlignment="1">
      <alignment horizontal="center" vertical="center" wrapText="1"/>
    </xf>
    <xf numFmtId="0" fontId="16" fillId="0" borderId="0" xfId="0" applyFont="1" applyAlignment="1">
      <alignment horizontal="center" vertical="center" wrapText="1"/>
    </xf>
    <xf numFmtId="0" fontId="15" fillId="0" borderId="12" xfId="0" applyFont="1" applyBorder="1" applyAlignment="1">
      <alignment horizontal="center" vertical="center"/>
    </xf>
    <xf numFmtId="0" fontId="1"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xf>
    <xf numFmtId="0" fontId="0" fillId="3" borderId="0" xfId="0" applyFill="1" applyAlignment="1">
      <alignment horizontal="center"/>
    </xf>
    <xf numFmtId="0" fontId="6" fillId="3" borderId="0" xfId="0" applyFont="1" applyFill="1" applyAlignment="1">
      <alignment horizontal="center" vertical="center"/>
    </xf>
    <xf numFmtId="0" fontId="0" fillId="3" borderId="0" xfId="0" applyFill="1" applyAlignment="1">
      <alignment horizontal="center" vertical="center"/>
    </xf>
    <xf numFmtId="165" fontId="0" fillId="0" borderId="0" xfId="0" applyNumberFormat="1" applyAlignment="1">
      <alignment horizontal="center"/>
    </xf>
    <xf numFmtId="165" fontId="6" fillId="0" borderId="0" xfId="0" applyNumberFormat="1" applyFont="1" applyAlignment="1">
      <alignment horizontal="center" vertical="center"/>
    </xf>
    <xf numFmtId="165" fontId="0" fillId="0" borderId="0" xfId="0" applyNumberFormat="1" applyAlignment="1">
      <alignment horizontal="center" vertical="center"/>
    </xf>
    <xf numFmtId="0" fontId="0" fillId="4" borderId="7" xfId="0" applyFill="1" applyBorder="1" applyAlignment="1">
      <alignment horizontal="center" vertical="top" wrapText="1"/>
    </xf>
    <xf numFmtId="0" fontId="0" fillId="4" borderId="6" xfId="0" applyFill="1" applyBorder="1" applyAlignment="1">
      <alignment horizontal="center" vertical="top" wrapText="1"/>
    </xf>
    <xf numFmtId="0" fontId="0" fillId="4" borderId="4" xfId="0" applyFill="1" applyBorder="1" applyAlignment="1">
      <alignment horizontal="center" vertical="top" wrapText="1"/>
    </xf>
    <xf numFmtId="0" fontId="11" fillId="4" borderId="7"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4" xfId="0" applyFill="1" applyBorder="1" applyAlignment="1">
      <alignment horizontal="center" vertical="center" wrapText="1"/>
    </xf>
    <xf numFmtId="0" fontId="1" fillId="0" borderId="0" xfId="0" applyFont="1" applyAlignment="1">
      <alignment horizontal="center"/>
    </xf>
    <xf numFmtId="0" fontId="19"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cellXfs>
  <cellStyles count="1">
    <cellStyle name="Normal" xfId="0" builtinId="0"/>
  </cellStyles>
  <dxfs count="6">
    <dxf>
      <font>
        <strike val="0"/>
        <outline val="0"/>
        <shadow val="0"/>
        <u val="none"/>
        <vertAlign val="baseline"/>
        <name val="Calibri"/>
        <family val="2"/>
        <scheme val="minor"/>
      </font>
      <fill>
        <patternFill patternType="none">
          <fgColor indexed="64"/>
          <bgColor auto="1"/>
        </patternFill>
      </fill>
      <alignment horizontal="center" vertical="center" textRotation="0" wrapText="1" indent="0" justifyLastLine="0" shrinkToFit="0" readingOrder="0"/>
    </dxf>
    <dxf>
      <font>
        <i/>
        <strike val="0"/>
        <outline val="0"/>
        <shadow val="0"/>
        <u val="none"/>
        <vertAlign val="baseline"/>
        <sz val="11"/>
        <color theme="1"/>
        <name val="Calibri"/>
        <family val="2"/>
        <scheme val="minor"/>
      </font>
      <alignment horizontal="center" vertical="center" textRotation="0" wrapText="1" indent="0" justifyLastLine="0" shrinkToFit="0" readingOrder="0"/>
    </dxf>
    <dxf>
      <font>
        <b/>
        <strike val="0"/>
        <outline val="0"/>
        <shadow val="0"/>
        <u val="none"/>
        <vertAlign val="baseline"/>
        <sz val="14"/>
        <color theme="1"/>
        <name val="Calibri"/>
        <family val="2"/>
        <scheme val="minor"/>
      </font>
      <alignment horizontal="center" vertical="center" textRotation="0" indent="0" justifyLastLine="0" shrinkToFit="0" readingOrder="0"/>
      <border diagonalUp="0" diagonalDown="0" outline="0">
        <left style="medium">
          <color indexed="64"/>
        </left>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family val="2"/>
        <scheme val="minor"/>
      </font>
      <alignment horizontal="center" vertical="center" textRotation="0" indent="0" justifyLastLine="0" shrinkToFit="0" readingOrder="0"/>
    </dxf>
    <dxf>
      <font>
        <strike val="0"/>
        <outline val="0"/>
        <shadow val="0"/>
        <u val="none"/>
        <vertAlign val="baseline"/>
        <sz val="11"/>
        <color theme="1"/>
        <name val="Calibri"/>
        <family val="2"/>
        <scheme val="minor"/>
      </font>
      <alignment horizontal="center" vertical="center" textRotation="0" indent="0" justifyLastLine="0" shrinkToFit="0" readingOrder="0"/>
    </dxf>
  </dxfs>
  <tableStyles count="0" defaultTableStyle="TableStyleMedium2" defaultPivotStyle="PivotStyleLight16"/>
  <colors>
    <mruColors>
      <color rgb="FF0070C0"/>
      <color rgb="FFB17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F643E4-E628-4D05-B91E-D52B12110806}" name="Table1" displayName="Table1" ref="A2:C10" totalsRowShown="0" headerRowDxfId="5" dataDxfId="4" tableBorderDxfId="3">
  <autoFilter ref="A2:C10" xr:uid="{94B72050-B3A5-413F-8418-563860F07EC0}"/>
  <tableColumns count="3">
    <tableColumn id="1" xr3:uid="{042DA8A9-E73F-4AEA-B2B2-41923F67AF36}" name="Field" dataDxfId="2"/>
    <tableColumn id="2" xr3:uid="{2FCA77F9-C5B1-47AE-9329-3784AB93B7CD}" name="Field_Description" dataDxfId="1"/>
    <tableColumn id="4" xr3:uid="{FB78497E-8743-418A-AAD2-E8E019970E8D}" name="Data_Source_1"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B2C0-0C3E-4432-8E94-C7F424B15E78}">
  <dimension ref="A1:D14"/>
  <sheetViews>
    <sheetView tabSelected="1" workbookViewId="0">
      <selection sqref="A1:C1"/>
    </sheetView>
  </sheetViews>
  <sheetFormatPr defaultColWidth="8.7109375" defaultRowHeight="14.45"/>
  <cols>
    <col min="1" max="1" width="28.7109375" style="9" customWidth="1"/>
    <col min="2" max="2" width="75.5703125" style="11" customWidth="1"/>
    <col min="3" max="3" width="50" style="11" customWidth="1"/>
    <col min="4" max="4" width="13.140625" style="10" bestFit="1" customWidth="1"/>
    <col min="5" max="5" width="39.85546875" style="9" customWidth="1"/>
    <col min="6" max="6" width="58.5703125" style="9" customWidth="1"/>
    <col min="7" max="16384" width="8.7109375" style="9"/>
  </cols>
  <sheetData>
    <row r="1" spans="1:4" ht="76.5" customHeight="1" thickBot="1">
      <c r="A1" s="39" t="s">
        <v>0</v>
      </c>
      <c r="B1" s="40"/>
      <c r="C1" s="41"/>
      <c r="D1" s="9"/>
    </row>
    <row r="2" spans="1:4" s="17" customFormat="1" ht="15" thickBot="1">
      <c r="A2" s="32" t="s">
        <v>1</v>
      </c>
      <c r="B2" s="31" t="s">
        <v>2</v>
      </c>
      <c r="C2" s="30" t="s">
        <v>3</v>
      </c>
    </row>
    <row r="3" spans="1:4" s="17" customFormat="1" ht="18.600000000000001">
      <c r="A3" s="29" t="s">
        <v>4</v>
      </c>
      <c r="B3" s="24" t="s">
        <v>5</v>
      </c>
      <c r="C3" s="18" t="s">
        <v>6</v>
      </c>
    </row>
    <row r="4" spans="1:4" s="17" customFormat="1" ht="117.95">
      <c r="A4" s="25" t="s">
        <v>7</v>
      </c>
      <c r="B4" s="24" t="s">
        <v>8</v>
      </c>
      <c r="C4" s="18" t="s">
        <v>9</v>
      </c>
    </row>
    <row r="5" spans="1:4" s="17" customFormat="1" ht="18.600000000000001">
      <c r="A5" s="25" t="s">
        <v>10</v>
      </c>
      <c r="B5" s="24" t="s">
        <v>11</v>
      </c>
      <c r="C5" s="18" t="s">
        <v>12</v>
      </c>
    </row>
    <row r="6" spans="1:4" s="17" customFormat="1" ht="29.1">
      <c r="A6" s="25" t="s">
        <v>13</v>
      </c>
      <c r="B6" s="24" t="s">
        <v>14</v>
      </c>
      <c r="C6" s="18" t="s">
        <v>15</v>
      </c>
    </row>
    <row r="7" spans="1:4" s="17" customFormat="1" ht="43.5">
      <c r="A7" s="25" t="s">
        <v>16</v>
      </c>
      <c r="B7" s="28" t="s">
        <v>17</v>
      </c>
      <c r="C7" s="27" t="s">
        <v>18</v>
      </c>
    </row>
    <row r="8" spans="1:4" s="17" customFormat="1" ht="57.95">
      <c r="A8" s="25" t="s">
        <v>19</v>
      </c>
      <c r="B8" s="24" t="s">
        <v>20</v>
      </c>
      <c r="C8" s="26">
        <v>45538</v>
      </c>
    </row>
    <row r="9" spans="1:4" s="17" customFormat="1" ht="18.600000000000001">
      <c r="A9" s="25" t="s">
        <v>21</v>
      </c>
      <c r="B9" s="24" t="s">
        <v>22</v>
      </c>
      <c r="C9" s="18" t="s">
        <v>23</v>
      </c>
    </row>
    <row r="10" spans="1:4" s="17" customFormat="1" ht="72.95" thickBot="1">
      <c r="A10" s="23" t="s">
        <v>24</v>
      </c>
      <c r="B10" s="22" t="s">
        <v>25</v>
      </c>
      <c r="C10" s="21" t="s">
        <v>26</v>
      </c>
    </row>
    <row r="11" spans="1:4" s="17" customFormat="1" ht="18.95" thickBot="1">
      <c r="A11" s="20"/>
      <c r="B11" s="19"/>
      <c r="C11" s="18"/>
    </row>
    <row r="12" spans="1:4" ht="89.45" customHeight="1" thickBot="1">
      <c r="A12" s="42" t="s">
        <v>27</v>
      </c>
      <c r="B12" s="43"/>
      <c r="C12" s="44"/>
    </row>
    <row r="13" spans="1:4" ht="15" thickBot="1">
      <c r="A13" s="16" t="s">
        <v>28</v>
      </c>
      <c r="B13" s="16" t="s">
        <v>29</v>
      </c>
      <c r="C13" s="15" t="s">
        <v>30</v>
      </c>
    </row>
    <row r="14" spans="1:4" ht="16.5">
      <c r="A14" s="14" t="s">
        <v>31</v>
      </c>
      <c r="B14" s="13">
        <v>150</v>
      </c>
      <c r="C14" s="12" t="s">
        <v>32</v>
      </c>
    </row>
  </sheetData>
  <mergeCells count="2">
    <mergeCell ref="A1:C1"/>
    <mergeCell ref="A12:C1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3CEF-998B-426E-860A-3349275F5C95}">
  <dimension ref="A1:I198"/>
  <sheetViews>
    <sheetView workbookViewId="0">
      <selection activeCell="B3" sqref="B3"/>
    </sheetView>
  </sheetViews>
  <sheetFormatPr defaultRowHeight="14.45"/>
  <cols>
    <col min="1" max="1" width="13" style="3" customWidth="1"/>
    <col min="2" max="2" width="15.7109375" style="3" customWidth="1"/>
    <col min="3" max="6" width="20.42578125" customWidth="1"/>
    <col min="7" max="7" width="62.140625" customWidth="1"/>
  </cols>
  <sheetData>
    <row r="1" spans="1:9" ht="18" thickBot="1">
      <c r="A1" s="4" t="s">
        <v>33</v>
      </c>
      <c r="B1" s="4"/>
      <c r="H1" s="1"/>
      <c r="I1" s="1"/>
    </row>
    <row r="2" spans="1:9" ht="49.5" customHeight="1" thickBot="1">
      <c r="A2" s="46" t="s">
        <v>34</v>
      </c>
      <c r="B2" s="47"/>
      <c r="C2" s="48"/>
      <c r="H2" s="1"/>
      <c r="I2" s="1"/>
    </row>
    <row r="3" spans="1:9" ht="17.45">
      <c r="C3" s="45" t="s">
        <v>35</v>
      </c>
      <c r="D3" s="45"/>
      <c r="E3" s="45"/>
      <c r="F3" s="45"/>
      <c r="H3" s="1"/>
      <c r="I3" s="1"/>
    </row>
    <row r="4" spans="1:9" s="1" customFormat="1" ht="29.1">
      <c r="A4" s="1" t="s">
        <v>36</v>
      </c>
      <c r="B4" s="1" t="s">
        <v>29</v>
      </c>
      <c r="C4" s="5" t="s">
        <v>37</v>
      </c>
      <c r="D4" s="5" t="s">
        <v>38</v>
      </c>
      <c r="E4" s="5" t="s">
        <v>39</v>
      </c>
      <c r="F4" s="5" t="s">
        <v>40</v>
      </c>
    </row>
    <row r="5" spans="1:9">
      <c r="A5" s="2">
        <v>45304</v>
      </c>
      <c r="B5" s="6">
        <v>150</v>
      </c>
      <c r="C5" s="33">
        <v>13</v>
      </c>
      <c r="D5" s="33">
        <v>15</v>
      </c>
      <c r="E5" s="33">
        <v>9.4</v>
      </c>
      <c r="F5" s="7" t="e">
        <v>#N/A</v>
      </c>
    </row>
    <row r="6" spans="1:9">
      <c r="A6" s="2">
        <f>1+A5</f>
        <v>45305</v>
      </c>
      <c r="B6" s="6">
        <v>150</v>
      </c>
      <c r="C6" s="3">
        <v>8.5</v>
      </c>
      <c r="D6" s="3">
        <v>13</v>
      </c>
      <c r="E6" s="3">
        <v>9.3000000000000007</v>
      </c>
      <c r="F6" s="33">
        <v>8.5</v>
      </c>
    </row>
    <row r="7" spans="1:9">
      <c r="A7" s="2">
        <f t="shared" ref="A7:A70" si="0">1+A6</f>
        <v>45306</v>
      </c>
      <c r="B7" s="6">
        <v>150</v>
      </c>
      <c r="C7" s="3">
        <v>6.3</v>
      </c>
      <c r="D7" s="3">
        <v>8.4</v>
      </c>
      <c r="E7" s="3">
        <v>7.7</v>
      </c>
      <c r="F7" s="3">
        <v>6.3</v>
      </c>
    </row>
    <row r="8" spans="1:9">
      <c r="A8" s="2">
        <f t="shared" si="0"/>
        <v>45307</v>
      </c>
      <c r="B8" s="6">
        <v>150</v>
      </c>
      <c r="C8" s="3">
        <v>5.6</v>
      </c>
      <c r="D8" s="3">
        <v>9.3000000000000007</v>
      </c>
      <c r="E8" s="3">
        <v>97</v>
      </c>
      <c r="F8" s="36">
        <v>6</v>
      </c>
    </row>
    <row r="9" spans="1:9">
      <c r="A9" s="2">
        <f t="shared" si="0"/>
        <v>45308</v>
      </c>
      <c r="B9" s="6">
        <v>150</v>
      </c>
      <c r="C9" s="3">
        <v>10</v>
      </c>
      <c r="D9" s="3">
        <v>13</v>
      </c>
      <c r="E9" s="3">
        <v>99</v>
      </c>
      <c r="F9" s="3">
        <v>8.1999999999999993</v>
      </c>
    </row>
    <row r="10" spans="1:9">
      <c r="A10" s="2">
        <f t="shared" si="0"/>
        <v>45309</v>
      </c>
      <c r="B10" s="6">
        <v>150</v>
      </c>
      <c r="C10" s="3">
        <v>6.6</v>
      </c>
      <c r="D10" s="3">
        <v>10.5</v>
      </c>
      <c r="E10" s="3">
        <v>6.2</v>
      </c>
      <c r="F10" s="3">
        <v>6.5</v>
      </c>
    </row>
    <row r="11" spans="1:9">
      <c r="A11" s="2">
        <f t="shared" si="0"/>
        <v>45310</v>
      </c>
      <c r="B11" s="6">
        <v>150</v>
      </c>
      <c r="C11" s="3">
        <v>5.2</v>
      </c>
      <c r="D11" s="3">
        <v>8.5</v>
      </c>
      <c r="E11" s="3">
        <v>8.3000000000000007</v>
      </c>
      <c r="F11" s="3">
        <v>5.5</v>
      </c>
    </row>
    <row r="12" spans="1:9">
      <c r="A12" s="2">
        <f t="shared" si="0"/>
        <v>45311</v>
      </c>
      <c r="B12" s="6">
        <v>150</v>
      </c>
      <c r="C12" s="3">
        <v>6.8</v>
      </c>
      <c r="D12" s="3">
        <v>6.6</v>
      </c>
      <c r="E12" s="3">
        <v>7.4</v>
      </c>
      <c r="F12" s="3">
        <v>4.3</v>
      </c>
    </row>
    <row r="13" spans="1:9">
      <c r="A13" s="2">
        <f t="shared" si="0"/>
        <v>45312</v>
      </c>
      <c r="B13" s="6">
        <v>150</v>
      </c>
      <c r="C13" s="3">
        <v>5.9</v>
      </c>
      <c r="D13" s="3">
        <v>6.2</v>
      </c>
      <c r="E13" s="3">
        <v>6.7</v>
      </c>
      <c r="F13" s="3">
        <v>5.2</v>
      </c>
    </row>
    <row r="14" spans="1:9">
      <c r="A14" s="2">
        <f t="shared" si="0"/>
        <v>45313</v>
      </c>
      <c r="B14" s="6">
        <v>150</v>
      </c>
      <c r="C14" s="3">
        <v>7.8</v>
      </c>
      <c r="D14" s="3">
        <v>12</v>
      </c>
      <c r="E14" s="3">
        <v>8.5</v>
      </c>
      <c r="F14" s="36">
        <v>9</v>
      </c>
    </row>
    <row r="15" spans="1:9">
      <c r="A15" s="2">
        <f t="shared" si="0"/>
        <v>45314</v>
      </c>
      <c r="B15" s="6">
        <v>150</v>
      </c>
      <c r="C15" s="3">
        <v>7.1</v>
      </c>
      <c r="D15" s="3">
        <v>9.3000000000000007</v>
      </c>
      <c r="E15" s="3">
        <v>8.1999999999999993</v>
      </c>
      <c r="F15" s="3">
        <v>7.1</v>
      </c>
    </row>
    <row r="16" spans="1:9">
      <c r="A16" s="2">
        <f t="shared" si="0"/>
        <v>45315</v>
      </c>
      <c r="B16" s="6">
        <v>150</v>
      </c>
      <c r="C16" s="3">
        <v>14</v>
      </c>
      <c r="D16" s="3">
        <v>14</v>
      </c>
      <c r="E16" s="3">
        <v>16</v>
      </c>
      <c r="F16" s="3">
        <v>11</v>
      </c>
    </row>
    <row r="17" spans="1:6">
      <c r="A17" s="2">
        <f t="shared" si="0"/>
        <v>45316</v>
      </c>
      <c r="B17" s="6">
        <v>150</v>
      </c>
      <c r="C17" s="3">
        <v>6.1</v>
      </c>
      <c r="D17" s="3">
        <v>7.6</v>
      </c>
      <c r="E17" s="3">
        <v>80</v>
      </c>
      <c r="F17" s="36">
        <v>5</v>
      </c>
    </row>
    <row r="18" spans="1:6">
      <c r="A18" s="2">
        <f t="shared" si="0"/>
        <v>45317</v>
      </c>
      <c r="B18" s="6">
        <v>150</v>
      </c>
      <c r="C18" s="3">
        <v>5.5</v>
      </c>
      <c r="D18" s="36">
        <v>6</v>
      </c>
      <c r="E18" s="3">
        <v>58</v>
      </c>
      <c r="F18" s="3">
        <v>5.8</v>
      </c>
    </row>
    <row r="19" spans="1:6">
      <c r="A19" s="2">
        <f t="shared" si="0"/>
        <v>45318</v>
      </c>
      <c r="B19" s="6">
        <v>150</v>
      </c>
      <c r="C19" s="36">
        <v>8</v>
      </c>
      <c r="D19" s="3">
        <v>7.3</v>
      </c>
      <c r="E19" s="3">
        <v>86</v>
      </c>
      <c r="F19" s="3">
        <v>13</v>
      </c>
    </row>
    <row r="20" spans="1:6">
      <c r="A20" s="2">
        <f t="shared" si="0"/>
        <v>45319</v>
      </c>
      <c r="B20" s="6">
        <v>150</v>
      </c>
      <c r="C20" s="3">
        <v>8.8000000000000007</v>
      </c>
      <c r="D20" s="3">
        <v>12</v>
      </c>
      <c r="E20" s="3">
        <v>7.7</v>
      </c>
      <c r="F20" s="3">
        <v>9.4</v>
      </c>
    </row>
    <row r="21" spans="1:6">
      <c r="A21" s="2">
        <f t="shared" si="0"/>
        <v>45320</v>
      </c>
      <c r="B21" s="6">
        <v>150</v>
      </c>
      <c r="C21" s="3">
        <v>13</v>
      </c>
      <c r="D21" s="3">
        <v>12</v>
      </c>
      <c r="E21" s="3">
        <v>8.6</v>
      </c>
      <c r="F21" s="3">
        <v>9.9</v>
      </c>
    </row>
    <row r="22" spans="1:6">
      <c r="A22" s="2">
        <f t="shared" si="0"/>
        <v>45321</v>
      </c>
      <c r="B22" s="6">
        <v>150</v>
      </c>
      <c r="C22" s="3">
        <v>6.3</v>
      </c>
      <c r="D22" s="3">
        <v>5.7</v>
      </c>
      <c r="E22" s="3">
        <v>130</v>
      </c>
      <c r="F22" s="3">
        <v>3.7</v>
      </c>
    </row>
    <row r="23" spans="1:6">
      <c r="A23" s="2">
        <f t="shared" si="0"/>
        <v>45322</v>
      </c>
      <c r="B23" s="6">
        <v>150</v>
      </c>
      <c r="C23" s="3">
        <v>15</v>
      </c>
      <c r="D23" s="3">
        <v>11</v>
      </c>
      <c r="E23" s="3">
        <v>12</v>
      </c>
      <c r="F23" s="36">
        <v>9</v>
      </c>
    </row>
    <row r="24" spans="1:6">
      <c r="A24" s="2">
        <f t="shared" si="0"/>
        <v>45323</v>
      </c>
      <c r="B24" s="6">
        <v>150</v>
      </c>
      <c r="C24" s="3">
        <v>15</v>
      </c>
      <c r="D24" s="3">
        <v>12</v>
      </c>
      <c r="E24" s="3">
        <v>12</v>
      </c>
      <c r="F24" s="3">
        <v>9.6999999999999993</v>
      </c>
    </row>
    <row r="25" spans="1:6">
      <c r="A25" s="2">
        <f t="shared" si="0"/>
        <v>45324</v>
      </c>
      <c r="B25" s="6">
        <v>150</v>
      </c>
      <c r="C25" s="3">
        <v>8.1</v>
      </c>
      <c r="D25" s="3">
        <v>9.1</v>
      </c>
      <c r="E25" s="3">
        <v>88</v>
      </c>
      <c r="F25" s="3">
        <v>5.9</v>
      </c>
    </row>
    <row r="26" spans="1:6">
      <c r="A26" s="2">
        <f t="shared" si="0"/>
        <v>45325</v>
      </c>
      <c r="B26" s="6">
        <v>150</v>
      </c>
      <c r="C26" s="3">
        <v>10</v>
      </c>
      <c r="D26" s="3">
        <v>9.3000000000000007</v>
      </c>
      <c r="E26" s="3">
        <v>8.3000000000000007</v>
      </c>
      <c r="F26" s="3">
        <v>8.1999999999999993</v>
      </c>
    </row>
    <row r="27" spans="1:6">
      <c r="A27" s="2">
        <f t="shared" si="0"/>
        <v>45326</v>
      </c>
      <c r="B27" s="6">
        <v>150</v>
      </c>
      <c r="C27" s="3">
        <v>8.1999999999999993</v>
      </c>
      <c r="D27" s="3">
        <v>7.8</v>
      </c>
      <c r="E27" s="3">
        <v>7.5</v>
      </c>
      <c r="F27" s="3">
        <v>6.3</v>
      </c>
    </row>
    <row r="28" spans="1:6">
      <c r="A28" s="2">
        <f t="shared" si="0"/>
        <v>45327</v>
      </c>
      <c r="B28" s="6">
        <v>150</v>
      </c>
      <c r="C28" s="3">
        <v>9.1999999999999993</v>
      </c>
      <c r="D28" s="3">
        <v>11</v>
      </c>
      <c r="E28" s="3">
        <v>10</v>
      </c>
      <c r="F28" s="3">
        <v>7.7</v>
      </c>
    </row>
    <row r="29" spans="1:6">
      <c r="A29" s="2">
        <f t="shared" si="0"/>
        <v>45328</v>
      </c>
      <c r="B29" s="6">
        <v>150</v>
      </c>
      <c r="C29" s="3">
        <v>9.8000000000000007</v>
      </c>
      <c r="D29" s="3">
        <v>12</v>
      </c>
      <c r="E29" s="3">
        <v>12</v>
      </c>
      <c r="F29" s="36">
        <v>8</v>
      </c>
    </row>
    <row r="30" spans="1:6">
      <c r="A30" s="2">
        <f t="shared" si="0"/>
        <v>45329</v>
      </c>
      <c r="B30" s="6">
        <v>150</v>
      </c>
      <c r="C30" s="36">
        <v>8</v>
      </c>
      <c r="D30" s="3">
        <v>8.8000000000000007</v>
      </c>
      <c r="E30" s="36">
        <v>8</v>
      </c>
      <c r="F30" s="3">
        <v>7.7</v>
      </c>
    </row>
    <row r="31" spans="1:6">
      <c r="A31" s="2">
        <f t="shared" si="0"/>
        <v>45330</v>
      </c>
      <c r="B31" s="6">
        <v>150</v>
      </c>
      <c r="C31" s="3">
        <v>8.3000000000000007</v>
      </c>
      <c r="D31" s="3">
        <v>9.4</v>
      </c>
      <c r="E31" s="3">
        <v>8.1</v>
      </c>
      <c r="F31" s="3">
        <v>7.1</v>
      </c>
    </row>
    <row r="32" spans="1:6">
      <c r="A32" s="2">
        <f t="shared" si="0"/>
        <v>45331</v>
      </c>
      <c r="B32" s="6">
        <v>150</v>
      </c>
      <c r="C32" s="3">
        <v>7.4</v>
      </c>
      <c r="D32" s="3">
        <v>9.1</v>
      </c>
      <c r="E32" s="3">
        <v>7.8</v>
      </c>
      <c r="F32" s="3">
        <v>5.7</v>
      </c>
    </row>
    <row r="33" spans="1:6">
      <c r="A33" s="2">
        <f t="shared" si="0"/>
        <v>45332</v>
      </c>
      <c r="B33" s="6">
        <v>150</v>
      </c>
      <c r="C33" s="3">
        <v>6.9</v>
      </c>
      <c r="D33" s="3">
        <v>7.2</v>
      </c>
      <c r="E33" s="3">
        <v>7.7</v>
      </c>
      <c r="F33" s="3">
        <v>6.4</v>
      </c>
    </row>
    <row r="34" spans="1:6">
      <c r="A34" s="2">
        <f t="shared" si="0"/>
        <v>45333</v>
      </c>
      <c r="B34" s="6">
        <v>150</v>
      </c>
      <c r="C34" s="3">
        <v>7.1</v>
      </c>
      <c r="D34" s="3">
        <v>6.8</v>
      </c>
      <c r="E34" s="3">
        <v>7.7</v>
      </c>
      <c r="F34" s="3">
        <v>6.1</v>
      </c>
    </row>
    <row r="35" spans="1:6">
      <c r="A35" s="2">
        <f t="shared" si="0"/>
        <v>45334</v>
      </c>
      <c r="B35" s="6">
        <v>150</v>
      </c>
      <c r="C35" s="3">
        <v>6.4</v>
      </c>
      <c r="D35" s="3">
        <v>7.8</v>
      </c>
      <c r="E35" s="3">
        <v>6.9</v>
      </c>
      <c r="F35" s="3">
        <v>6.2</v>
      </c>
    </row>
    <row r="36" spans="1:6">
      <c r="A36" s="2">
        <f t="shared" si="0"/>
        <v>45335</v>
      </c>
      <c r="B36" s="6">
        <v>150</v>
      </c>
      <c r="C36" s="3">
        <v>6.7</v>
      </c>
      <c r="D36" s="3">
        <v>4.8</v>
      </c>
      <c r="E36" s="3">
        <v>6.4</v>
      </c>
      <c r="F36" s="36">
        <v>5</v>
      </c>
    </row>
    <row r="37" spans="1:6">
      <c r="A37" s="2">
        <f t="shared" si="0"/>
        <v>45336</v>
      </c>
      <c r="B37" s="6">
        <v>150</v>
      </c>
      <c r="C37" s="3">
        <v>5.9</v>
      </c>
      <c r="D37" s="3">
        <v>5.0999999999999996</v>
      </c>
      <c r="E37" s="3">
        <v>72</v>
      </c>
      <c r="F37" s="3">
        <v>4.5999999999999996</v>
      </c>
    </row>
    <row r="38" spans="1:6">
      <c r="A38" s="2">
        <f t="shared" si="0"/>
        <v>45337</v>
      </c>
      <c r="B38" s="6">
        <v>150</v>
      </c>
      <c r="C38" s="3">
        <v>5.5</v>
      </c>
      <c r="D38" s="3">
        <v>5.7</v>
      </c>
      <c r="E38" s="3">
        <v>5.0999999999999996</v>
      </c>
      <c r="F38" s="3">
        <v>5.2</v>
      </c>
    </row>
    <row r="39" spans="1:6">
      <c r="A39" s="2">
        <f t="shared" si="0"/>
        <v>45338</v>
      </c>
      <c r="B39" s="6">
        <v>150</v>
      </c>
      <c r="C39" s="3">
        <v>7.5</v>
      </c>
      <c r="D39" s="3">
        <v>9.4</v>
      </c>
      <c r="E39" s="3">
        <v>7.1</v>
      </c>
      <c r="F39" s="3">
        <v>6.3</v>
      </c>
    </row>
    <row r="40" spans="1:6">
      <c r="A40" s="2">
        <f t="shared" si="0"/>
        <v>45339</v>
      </c>
      <c r="B40" s="6">
        <v>150</v>
      </c>
      <c r="C40" s="3">
        <v>7.6</v>
      </c>
      <c r="D40" s="3">
        <v>11</v>
      </c>
      <c r="E40" s="3">
        <v>5.6</v>
      </c>
      <c r="F40" s="3">
        <v>6.3</v>
      </c>
    </row>
    <row r="41" spans="1:6">
      <c r="A41" s="2">
        <f t="shared" si="0"/>
        <v>45340</v>
      </c>
      <c r="B41" s="6">
        <v>150</v>
      </c>
      <c r="C41" s="33">
        <v>11</v>
      </c>
      <c r="D41" s="33">
        <v>12</v>
      </c>
      <c r="E41" s="33">
        <v>9.1</v>
      </c>
      <c r="F41" s="33">
        <v>10</v>
      </c>
    </row>
    <row r="42" spans="1:6">
      <c r="A42" s="2">
        <f t="shared" si="0"/>
        <v>45341</v>
      </c>
      <c r="B42" s="6">
        <v>150</v>
      </c>
      <c r="C42" s="3">
        <v>7.9</v>
      </c>
      <c r="D42" s="3">
        <v>8.6999999999999993</v>
      </c>
      <c r="E42" s="3">
        <v>6.7</v>
      </c>
      <c r="F42" s="3">
        <v>6.3</v>
      </c>
    </row>
    <row r="43" spans="1:6">
      <c r="A43" s="2">
        <f t="shared" si="0"/>
        <v>45342</v>
      </c>
      <c r="B43" s="6">
        <v>150</v>
      </c>
      <c r="C43" s="3">
        <v>6.2</v>
      </c>
      <c r="D43" s="3">
        <v>8.1999999999999993</v>
      </c>
      <c r="E43" s="3">
        <v>6.7</v>
      </c>
      <c r="F43" s="3">
        <v>6.1</v>
      </c>
    </row>
    <row r="44" spans="1:6">
      <c r="A44" s="2">
        <f t="shared" si="0"/>
        <v>45343</v>
      </c>
      <c r="B44" s="6">
        <v>150</v>
      </c>
      <c r="C44" s="3">
        <v>6.7</v>
      </c>
      <c r="D44" s="3">
        <v>8.1999999999999993</v>
      </c>
      <c r="E44" s="3">
        <v>7.4</v>
      </c>
      <c r="F44" s="3">
        <v>20</v>
      </c>
    </row>
    <row r="45" spans="1:6">
      <c r="A45" s="2">
        <f t="shared" si="0"/>
        <v>45344</v>
      </c>
      <c r="B45" s="6">
        <v>150</v>
      </c>
      <c r="C45" s="3">
        <v>5.6</v>
      </c>
      <c r="D45" s="3">
        <v>6.3</v>
      </c>
      <c r="E45" s="3">
        <v>6.3</v>
      </c>
      <c r="F45" s="3">
        <v>6.8</v>
      </c>
    </row>
    <row r="46" spans="1:6">
      <c r="A46" s="2">
        <f t="shared" si="0"/>
        <v>45345</v>
      </c>
      <c r="B46" s="6">
        <v>150</v>
      </c>
      <c r="C46" s="3">
        <v>7.2</v>
      </c>
      <c r="D46" s="3">
        <v>6.8</v>
      </c>
      <c r="E46" s="3">
        <v>6.1</v>
      </c>
      <c r="F46" s="3">
        <v>5.7</v>
      </c>
    </row>
    <row r="47" spans="1:6">
      <c r="A47" s="2">
        <f t="shared" si="0"/>
        <v>45346</v>
      </c>
      <c r="B47" s="6">
        <v>150</v>
      </c>
      <c r="C47" s="36">
        <v>5</v>
      </c>
      <c r="D47" s="3">
        <v>7.6</v>
      </c>
      <c r="E47" s="3">
        <v>7.5</v>
      </c>
      <c r="F47" s="3">
        <v>6.5</v>
      </c>
    </row>
    <row r="48" spans="1:6">
      <c r="A48" s="2">
        <f t="shared" si="0"/>
        <v>45347</v>
      </c>
      <c r="B48" s="6">
        <v>150</v>
      </c>
      <c r="C48" s="3">
        <v>8.1999999999999993</v>
      </c>
      <c r="D48" s="3">
        <v>8.9</v>
      </c>
      <c r="E48" s="3">
        <v>7.2</v>
      </c>
      <c r="F48" s="3">
        <v>6.8</v>
      </c>
    </row>
    <row r="49" spans="1:6">
      <c r="A49" s="2">
        <f t="shared" si="0"/>
        <v>45348</v>
      </c>
      <c r="B49" s="6">
        <v>150</v>
      </c>
      <c r="C49" s="3">
        <v>7.5</v>
      </c>
      <c r="D49" s="36">
        <v>8</v>
      </c>
      <c r="E49" s="3">
        <v>6.4</v>
      </c>
      <c r="F49" s="3">
        <v>5.9</v>
      </c>
    </row>
    <row r="50" spans="1:6">
      <c r="A50" s="2">
        <f t="shared" si="0"/>
        <v>45349</v>
      </c>
      <c r="B50" s="6">
        <v>150</v>
      </c>
      <c r="C50" s="3">
        <v>9.4</v>
      </c>
      <c r="D50" s="3">
        <v>13</v>
      </c>
      <c r="E50" s="3">
        <v>11</v>
      </c>
      <c r="F50" s="3">
        <v>9.1</v>
      </c>
    </row>
    <row r="51" spans="1:6">
      <c r="A51" s="2">
        <f t="shared" si="0"/>
        <v>45350</v>
      </c>
      <c r="B51" s="6">
        <v>150</v>
      </c>
      <c r="C51" s="3">
        <v>7.6</v>
      </c>
      <c r="D51" s="3">
        <v>7.7</v>
      </c>
      <c r="E51" s="3">
        <v>9.1999999999999993</v>
      </c>
      <c r="F51" s="3">
        <v>7.8</v>
      </c>
    </row>
    <row r="52" spans="1:6">
      <c r="A52" s="2">
        <f t="shared" si="0"/>
        <v>45351</v>
      </c>
      <c r="B52" s="6">
        <v>150</v>
      </c>
      <c r="C52" s="3">
        <v>6.7</v>
      </c>
      <c r="D52" s="3">
        <v>6.9</v>
      </c>
      <c r="E52" s="3">
        <v>8.1</v>
      </c>
      <c r="F52" s="3">
        <v>5.5</v>
      </c>
    </row>
    <row r="53" spans="1:6">
      <c r="A53" s="2">
        <f t="shared" si="0"/>
        <v>45352</v>
      </c>
      <c r="B53" s="6">
        <v>150</v>
      </c>
      <c r="C53" s="3">
        <v>7.6</v>
      </c>
      <c r="D53" s="3">
        <v>9.5</v>
      </c>
      <c r="E53" s="3">
        <v>6.9</v>
      </c>
      <c r="F53" s="3">
        <v>5.5</v>
      </c>
    </row>
    <row r="54" spans="1:6">
      <c r="A54" s="2">
        <f t="shared" si="0"/>
        <v>45353</v>
      </c>
      <c r="B54" s="6">
        <v>150</v>
      </c>
      <c r="C54" s="3">
        <v>8.6</v>
      </c>
      <c r="D54" s="3">
        <v>10</v>
      </c>
      <c r="E54" s="3">
        <v>7.3</v>
      </c>
      <c r="F54" s="3">
        <v>6.6</v>
      </c>
    </row>
    <row r="55" spans="1:6">
      <c r="A55" s="2">
        <f t="shared" si="0"/>
        <v>45354</v>
      </c>
      <c r="B55" s="6">
        <v>150</v>
      </c>
      <c r="C55" s="3">
        <v>6.1</v>
      </c>
      <c r="D55" s="3">
        <v>7.8</v>
      </c>
      <c r="E55" s="3">
        <v>6.8</v>
      </c>
      <c r="F55" s="3">
        <v>5.9</v>
      </c>
    </row>
    <row r="56" spans="1:6">
      <c r="A56" s="2">
        <f t="shared" si="0"/>
        <v>45355</v>
      </c>
      <c r="B56" s="6">
        <v>150</v>
      </c>
      <c r="C56" s="3">
        <v>5.9</v>
      </c>
      <c r="D56" s="36">
        <v>8</v>
      </c>
      <c r="E56" s="3">
        <v>7.4</v>
      </c>
      <c r="F56" s="36">
        <v>7</v>
      </c>
    </row>
    <row r="57" spans="1:6">
      <c r="A57" s="2">
        <f t="shared" si="0"/>
        <v>45356</v>
      </c>
      <c r="B57" s="6">
        <v>150</v>
      </c>
      <c r="C57" s="3">
        <v>7.6</v>
      </c>
      <c r="D57" s="3">
        <v>13</v>
      </c>
      <c r="E57" s="3">
        <v>10</v>
      </c>
      <c r="F57" s="3">
        <v>6.8</v>
      </c>
    </row>
    <row r="58" spans="1:6">
      <c r="A58" s="2">
        <f t="shared" si="0"/>
        <v>45357</v>
      </c>
      <c r="B58" s="6">
        <v>150</v>
      </c>
      <c r="C58" s="3">
        <v>6.7</v>
      </c>
      <c r="D58" s="3">
        <v>8.8000000000000007</v>
      </c>
      <c r="E58" s="3">
        <v>7.6</v>
      </c>
      <c r="F58" s="3">
        <v>5.9</v>
      </c>
    </row>
    <row r="59" spans="1:6">
      <c r="A59" s="2">
        <f t="shared" si="0"/>
        <v>45358</v>
      </c>
      <c r="B59" s="6">
        <v>150</v>
      </c>
      <c r="C59" s="3">
        <v>7.5</v>
      </c>
      <c r="D59" s="3">
        <v>9.1999999999999993</v>
      </c>
      <c r="E59" s="3">
        <v>8.6999999999999993</v>
      </c>
      <c r="F59" s="3">
        <v>7.4</v>
      </c>
    </row>
    <row r="60" spans="1:6">
      <c r="A60" s="2">
        <f t="shared" si="0"/>
        <v>45359</v>
      </c>
      <c r="B60" s="6">
        <v>150</v>
      </c>
      <c r="C60" s="3">
        <v>5.7</v>
      </c>
      <c r="D60" s="3">
        <v>6.7</v>
      </c>
      <c r="E60" s="3">
        <v>5.5</v>
      </c>
      <c r="F60" s="3">
        <v>5.2</v>
      </c>
    </row>
    <row r="61" spans="1:6">
      <c r="A61" s="2">
        <f t="shared" si="0"/>
        <v>45360</v>
      </c>
      <c r="B61" s="6">
        <v>150</v>
      </c>
      <c r="C61" s="3">
        <v>8.6999999999999993</v>
      </c>
      <c r="D61" s="36">
        <v>7</v>
      </c>
      <c r="E61" s="3">
        <v>7.3</v>
      </c>
      <c r="F61" s="3">
        <v>6.2</v>
      </c>
    </row>
    <row r="62" spans="1:6">
      <c r="A62" s="2">
        <f t="shared" si="0"/>
        <v>45361</v>
      </c>
      <c r="B62" s="6">
        <v>150</v>
      </c>
      <c r="C62" s="3">
        <v>6.2</v>
      </c>
      <c r="D62" s="3">
        <v>6.9</v>
      </c>
      <c r="E62" s="3">
        <v>6.3</v>
      </c>
      <c r="F62" s="36">
        <v>5</v>
      </c>
    </row>
    <row r="63" spans="1:6">
      <c r="A63" s="2">
        <f t="shared" si="0"/>
        <v>45362</v>
      </c>
      <c r="B63" s="6">
        <v>150</v>
      </c>
      <c r="C63" s="36">
        <v>6</v>
      </c>
      <c r="D63" s="3">
        <v>8.1</v>
      </c>
      <c r="E63" s="3">
        <v>7.7</v>
      </c>
      <c r="F63" s="3">
        <v>5.8</v>
      </c>
    </row>
    <row r="64" spans="1:6">
      <c r="A64" s="2">
        <f t="shared" si="0"/>
        <v>45363</v>
      </c>
      <c r="B64" s="6">
        <v>150</v>
      </c>
      <c r="C64" s="3">
        <v>9.8000000000000007</v>
      </c>
      <c r="D64" s="3">
        <v>13</v>
      </c>
      <c r="E64" s="3">
        <v>11</v>
      </c>
      <c r="F64" s="3">
        <v>7.2</v>
      </c>
    </row>
    <row r="65" spans="1:6">
      <c r="A65" s="2">
        <f t="shared" si="0"/>
        <v>45364</v>
      </c>
      <c r="B65" s="6">
        <v>150</v>
      </c>
      <c r="C65" s="3">
        <v>11</v>
      </c>
      <c r="D65" s="3">
        <v>16</v>
      </c>
      <c r="E65" s="3">
        <v>17</v>
      </c>
      <c r="F65" s="3">
        <v>11</v>
      </c>
    </row>
    <row r="66" spans="1:6">
      <c r="A66" s="2">
        <f t="shared" si="0"/>
        <v>45365</v>
      </c>
      <c r="B66" s="6">
        <v>150</v>
      </c>
      <c r="C66" s="36">
        <v>6</v>
      </c>
      <c r="D66" s="36">
        <v>7</v>
      </c>
      <c r="E66" s="3">
        <v>6.4</v>
      </c>
      <c r="F66" s="3">
        <v>6.6</v>
      </c>
    </row>
    <row r="67" spans="1:6">
      <c r="A67" s="2">
        <f t="shared" si="0"/>
        <v>45366</v>
      </c>
      <c r="B67" s="6">
        <v>150</v>
      </c>
      <c r="C67" s="36">
        <v>6</v>
      </c>
      <c r="D67" s="3">
        <v>6.2</v>
      </c>
      <c r="E67" s="3">
        <v>11</v>
      </c>
      <c r="F67" s="3">
        <v>5.0999999999999996</v>
      </c>
    </row>
    <row r="68" spans="1:6">
      <c r="A68" s="2">
        <f t="shared" si="0"/>
        <v>45367</v>
      </c>
      <c r="B68" s="6">
        <v>150</v>
      </c>
      <c r="C68" s="3">
        <v>5.4</v>
      </c>
      <c r="D68" s="3">
        <v>5.5</v>
      </c>
      <c r="E68" s="3">
        <v>5.0999999999999996</v>
      </c>
      <c r="F68" s="3">
        <v>4.5</v>
      </c>
    </row>
    <row r="69" spans="1:6">
      <c r="A69" s="2">
        <f t="shared" si="0"/>
        <v>45368</v>
      </c>
      <c r="B69" s="6">
        <v>150</v>
      </c>
      <c r="C69" s="3">
        <v>6.2</v>
      </c>
      <c r="D69" s="3">
        <v>6.5</v>
      </c>
      <c r="E69" s="3">
        <v>6.5</v>
      </c>
      <c r="F69" s="3">
        <v>5.4</v>
      </c>
    </row>
    <row r="70" spans="1:6">
      <c r="A70" s="2">
        <f t="shared" si="0"/>
        <v>45369</v>
      </c>
      <c r="B70" s="6">
        <v>150</v>
      </c>
      <c r="C70" s="3">
        <v>6.8</v>
      </c>
      <c r="D70" s="3">
        <v>7.5</v>
      </c>
      <c r="E70" s="3">
        <v>5.7</v>
      </c>
      <c r="F70" s="36">
        <v>4</v>
      </c>
    </row>
    <row r="71" spans="1:6">
      <c r="A71" s="2">
        <f t="shared" ref="A71:A136" si="1">1+A70</f>
        <v>45370</v>
      </c>
      <c r="B71" s="6">
        <v>150</v>
      </c>
      <c r="C71" s="3">
        <v>6.1</v>
      </c>
      <c r="D71" s="3">
        <v>9.5</v>
      </c>
      <c r="E71" s="3">
        <v>6.4</v>
      </c>
      <c r="F71" s="3">
        <v>9.1999999999999993</v>
      </c>
    </row>
    <row r="72" spans="1:6">
      <c r="A72" s="2">
        <f t="shared" si="1"/>
        <v>45371</v>
      </c>
      <c r="B72" s="6">
        <v>150</v>
      </c>
      <c r="C72" s="36">
        <v>7</v>
      </c>
      <c r="D72" s="3">
        <v>11</v>
      </c>
      <c r="E72" s="36">
        <v>8</v>
      </c>
      <c r="F72" s="3">
        <v>8.6999999999999993</v>
      </c>
    </row>
    <row r="73" spans="1:6">
      <c r="A73" s="2">
        <f t="shared" si="1"/>
        <v>45372</v>
      </c>
      <c r="B73" s="6">
        <v>150</v>
      </c>
      <c r="C73" s="3">
        <v>5.2</v>
      </c>
      <c r="D73" s="3">
        <v>8.6999999999999993</v>
      </c>
      <c r="E73" s="3">
        <v>8.5</v>
      </c>
      <c r="F73" s="3">
        <v>6.6</v>
      </c>
    </row>
    <row r="74" spans="1:6">
      <c r="A74" s="2">
        <f t="shared" si="1"/>
        <v>45373</v>
      </c>
      <c r="B74" s="6">
        <v>150</v>
      </c>
      <c r="C74" s="3">
        <v>7.2</v>
      </c>
      <c r="D74" s="36">
        <v>9</v>
      </c>
      <c r="E74" s="3">
        <v>6.5</v>
      </c>
      <c r="F74" s="3">
        <v>6.6</v>
      </c>
    </row>
    <row r="75" spans="1:6">
      <c r="A75" s="2">
        <f t="shared" si="1"/>
        <v>45374</v>
      </c>
      <c r="B75" s="6">
        <v>150</v>
      </c>
      <c r="C75" s="3">
        <v>7.4</v>
      </c>
      <c r="D75" s="3">
        <v>6.5</v>
      </c>
      <c r="E75" s="3">
        <v>7.9</v>
      </c>
      <c r="F75" s="3">
        <v>6.4</v>
      </c>
    </row>
    <row r="76" spans="1:6">
      <c r="A76" s="2">
        <f t="shared" si="1"/>
        <v>45375</v>
      </c>
      <c r="B76" s="6">
        <v>150</v>
      </c>
      <c r="C76" s="3">
        <v>9.4</v>
      </c>
      <c r="D76" s="3">
        <v>11</v>
      </c>
      <c r="E76" s="3">
        <v>11</v>
      </c>
      <c r="F76" s="3">
        <v>11</v>
      </c>
    </row>
    <row r="77" spans="1:6">
      <c r="A77" s="2">
        <f t="shared" si="1"/>
        <v>45376</v>
      </c>
      <c r="B77" s="6">
        <v>150</v>
      </c>
      <c r="C77" s="3">
        <v>15</v>
      </c>
      <c r="D77" s="3">
        <v>19</v>
      </c>
      <c r="E77" s="3">
        <v>18</v>
      </c>
      <c r="F77" s="3">
        <v>18</v>
      </c>
    </row>
    <row r="78" spans="1:6">
      <c r="A78" s="2">
        <f t="shared" si="1"/>
        <v>45377</v>
      </c>
      <c r="B78" s="6">
        <v>150</v>
      </c>
      <c r="C78" s="3">
        <v>11</v>
      </c>
      <c r="D78" s="3">
        <v>13</v>
      </c>
      <c r="E78" s="3">
        <v>15</v>
      </c>
      <c r="F78" s="3">
        <v>14</v>
      </c>
    </row>
    <row r="79" spans="1:6">
      <c r="A79" s="2">
        <f t="shared" si="1"/>
        <v>45378</v>
      </c>
      <c r="B79" s="6">
        <v>150</v>
      </c>
      <c r="C79" s="3">
        <v>5.5</v>
      </c>
      <c r="D79" s="3">
        <v>6.3</v>
      </c>
      <c r="E79" s="3">
        <v>7.8</v>
      </c>
      <c r="F79" s="36">
        <v>6</v>
      </c>
    </row>
    <row r="80" spans="1:6">
      <c r="A80" s="2">
        <f t="shared" si="1"/>
        <v>45379</v>
      </c>
      <c r="B80" s="6">
        <v>150</v>
      </c>
      <c r="C80" s="3">
        <v>7.7</v>
      </c>
      <c r="D80" s="3">
        <v>11</v>
      </c>
      <c r="E80" s="3">
        <v>10</v>
      </c>
      <c r="F80" s="3">
        <v>9.1999999999999993</v>
      </c>
    </row>
    <row r="81" spans="1:6">
      <c r="A81" s="2">
        <f t="shared" si="1"/>
        <v>45380</v>
      </c>
      <c r="B81" s="6">
        <v>150</v>
      </c>
      <c r="C81" s="3">
        <v>8.5</v>
      </c>
      <c r="D81" s="3">
        <v>10</v>
      </c>
      <c r="E81" s="3">
        <v>10</v>
      </c>
      <c r="F81" s="33">
        <v>6.1</v>
      </c>
    </row>
    <row r="82" spans="1:6">
      <c r="A82" s="2">
        <f t="shared" si="1"/>
        <v>45381</v>
      </c>
      <c r="B82" s="6">
        <v>150</v>
      </c>
      <c r="C82" s="3">
        <v>11</v>
      </c>
      <c r="D82" s="3">
        <v>8.8000000000000007</v>
      </c>
      <c r="E82" s="3">
        <v>7.3</v>
      </c>
      <c r="F82" s="33">
        <v>6.7</v>
      </c>
    </row>
    <row r="83" spans="1:6">
      <c r="A83" s="2">
        <f t="shared" si="1"/>
        <v>45382</v>
      </c>
      <c r="B83" s="6">
        <v>150</v>
      </c>
      <c r="C83" s="3">
        <v>6.5</v>
      </c>
      <c r="D83" s="3">
        <v>5.7</v>
      </c>
      <c r="E83" s="3">
        <v>5.5</v>
      </c>
      <c r="F83" s="36">
        <v>5</v>
      </c>
    </row>
    <row r="84" spans="1:6">
      <c r="A84" s="2">
        <f t="shared" si="1"/>
        <v>45383</v>
      </c>
      <c r="B84" s="6">
        <v>150</v>
      </c>
      <c r="C84" s="3">
        <v>5.9</v>
      </c>
      <c r="D84" s="36">
        <v>6</v>
      </c>
      <c r="E84" s="3">
        <v>5.8</v>
      </c>
      <c r="F84" s="3">
        <v>4.7</v>
      </c>
    </row>
    <row r="85" spans="1:6">
      <c r="A85" s="2">
        <f t="shared" si="1"/>
        <v>45384</v>
      </c>
      <c r="B85" s="6">
        <v>150</v>
      </c>
      <c r="C85" s="3">
        <v>6.7</v>
      </c>
      <c r="D85" s="3">
        <v>7.2</v>
      </c>
      <c r="E85" s="3">
        <v>7.7</v>
      </c>
      <c r="F85" s="3">
        <v>7.4</v>
      </c>
    </row>
    <row r="86" spans="1:6">
      <c r="A86" s="2">
        <f t="shared" si="1"/>
        <v>45385</v>
      </c>
      <c r="B86" s="6">
        <v>150</v>
      </c>
      <c r="C86" s="3">
        <v>7.7</v>
      </c>
      <c r="D86" s="3">
        <v>8.5</v>
      </c>
      <c r="E86" s="3">
        <v>7.6</v>
      </c>
      <c r="F86" s="3">
        <v>8.8000000000000007</v>
      </c>
    </row>
    <row r="87" spans="1:6">
      <c r="A87" s="2">
        <f t="shared" si="1"/>
        <v>45386</v>
      </c>
      <c r="B87" s="6">
        <v>150</v>
      </c>
      <c r="C87" s="3">
        <v>5.5</v>
      </c>
      <c r="D87" s="3">
        <v>8.1999999999999993</v>
      </c>
      <c r="E87" s="3">
        <v>8.1999999999999993</v>
      </c>
      <c r="F87" s="3">
        <v>6.7</v>
      </c>
    </row>
    <row r="88" spans="1:6">
      <c r="A88" s="2">
        <f t="shared" si="1"/>
        <v>45387</v>
      </c>
      <c r="B88" s="6">
        <v>150</v>
      </c>
      <c r="C88" s="3">
        <v>8.1999999999999993</v>
      </c>
      <c r="D88" s="3">
        <v>11</v>
      </c>
      <c r="E88" s="3">
        <v>9.4</v>
      </c>
      <c r="F88" s="3">
        <v>7.9</v>
      </c>
    </row>
    <row r="89" spans="1:6">
      <c r="A89" s="2">
        <f t="shared" si="1"/>
        <v>45388</v>
      </c>
      <c r="B89" s="6">
        <v>150</v>
      </c>
      <c r="C89" s="3">
        <v>8.9</v>
      </c>
      <c r="D89" s="3">
        <v>6.3</v>
      </c>
      <c r="E89" s="3">
        <v>7.7</v>
      </c>
      <c r="F89" s="36">
        <v>6</v>
      </c>
    </row>
    <row r="90" spans="1:6">
      <c r="A90" s="2">
        <f t="shared" si="1"/>
        <v>45389</v>
      </c>
      <c r="B90" s="6">
        <v>150</v>
      </c>
      <c r="C90" s="3">
        <v>5.4</v>
      </c>
      <c r="D90" s="3">
        <v>6.6</v>
      </c>
      <c r="E90" s="3">
        <v>5.9</v>
      </c>
      <c r="F90" s="3">
        <v>5.9</v>
      </c>
    </row>
    <row r="91" spans="1:6">
      <c r="A91" s="2">
        <f t="shared" si="1"/>
        <v>45390</v>
      </c>
      <c r="B91" s="6">
        <v>150</v>
      </c>
      <c r="C91" s="3">
        <v>12</v>
      </c>
      <c r="D91" s="3">
        <v>9.1</v>
      </c>
      <c r="E91" s="3">
        <v>10</v>
      </c>
      <c r="F91" s="3">
        <v>7.7</v>
      </c>
    </row>
    <row r="92" spans="1:6">
      <c r="A92" s="2">
        <f t="shared" si="1"/>
        <v>45391</v>
      </c>
      <c r="B92" s="6">
        <v>150</v>
      </c>
      <c r="C92" s="3">
        <v>13</v>
      </c>
      <c r="D92" s="3">
        <v>9.6999999999999993</v>
      </c>
      <c r="E92" s="3">
        <v>9.5</v>
      </c>
      <c r="F92" s="3">
        <v>9.1999999999999993</v>
      </c>
    </row>
    <row r="93" spans="1:6">
      <c r="A93" s="2">
        <f t="shared" si="1"/>
        <v>45392</v>
      </c>
      <c r="B93" s="6">
        <v>150</v>
      </c>
      <c r="C93" s="33">
        <v>13</v>
      </c>
      <c r="D93" s="3">
        <v>12</v>
      </c>
      <c r="E93" s="3">
        <v>11</v>
      </c>
      <c r="F93" s="3">
        <v>11</v>
      </c>
    </row>
    <row r="94" spans="1:6">
      <c r="A94" s="2">
        <f t="shared" si="1"/>
        <v>45393</v>
      </c>
      <c r="B94" s="6">
        <v>150</v>
      </c>
      <c r="C94" s="7" t="e">
        <v>#N/A</v>
      </c>
      <c r="D94" s="7">
        <v>15</v>
      </c>
      <c r="E94" s="8">
        <v>15</v>
      </c>
      <c r="F94" s="7">
        <v>14</v>
      </c>
    </row>
    <row r="95" spans="1:6">
      <c r="A95" s="2">
        <f t="shared" si="1"/>
        <v>45394</v>
      </c>
      <c r="B95" s="6">
        <v>150</v>
      </c>
      <c r="C95" s="7" t="e">
        <v>#N/A</v>
      </c>
      <c r="D95" s="7">
        <v>13</v>
      </c>
      <c r="E95" s="8">
        <v>16</v>
      </c>
      <c r="F95" s="7">
        <v>12</v>
      </c>
    </row>
    <row r="96" spans="1:6">
      <c r="A96" s="2">
        <f t="shared" si="1"/>
        <v>45395</v>
      </c>
      <c r="B96" s="6">
        <v>150</v>
      </c>
      <c r="C96" s="34">
        <v>13</v>
      </c>
      <c r="D96" s="34">
        <v>14</v>
      </c>
      <c r="E96" s="8">
        <v>16</v>
      </c>
      <c r="F96" s="7">
        <v>11</v>
      </c>
    </row>
    <row r="97" spans="1:6">
      <c r="A97" s="2">
        <f t="shared" si="1"/>
        <v>45396</v>
      </c>
      <c r="B97" s="6">
        <v>150</v>
      </c>
      <c r="C97" s="7">
        <v>9.5</v>
      </c>
      <c r="D97" s="34">
        <v>12</v>
      </c>
      <c r="E97" s="8">
        <v>15</v>
      </c>
      <c r="F97" s="7">
        <v>9.5</v>
      </c>
    </row>
    <row r="98" spans="1:6">
      <c r="A98" s="2">
        <f t="shared" si="1"/>
        <v>45397</v>
      </c>
      <c r="B98" s="6">
        <v>150</v>
      </c>
      <c r="C98" s="7">
        <v>5.6</v>
      </c>
      <c r="D98" s="7">
        <v>9.4</v>
      </c>
      <c r="E98" s="8">
        <v>110</v>
      </c>
      <c r="F98" s="7">
        <v>6.3</v>
      </c>
    </row>
    <row r="99" spans="1:6">
      <c r="A99" s="2">
        <f t="shared" si="1"/>
        <v>45398</v>
      </c>
      <c r="B99" s="6">
        <v>150</v>
      </c>
      <c r="C99" s="7">
        <v>9.8000000000000007</v>
      </c>
      <c r="D99" s="7">
        <v>7.7</v>
      </c>
      <c r="E99" s="8">
        <v>6.8</v>
      </c>
      <c r="F99" s="7">
        <v>6.2</v>
      </c>
    </row>
    <row r="100" spans="1:6">
      <c r="A100" s="2">
        <f t="shared" si="1"/>
        <v>45399</v>
      </c>
      <c r="B100" s="6">
        <v>150</v>
      </c>
      <c r="C100" s="7">
        <v>6.9</v>
      </c>
      <c r="D100" s="7">
        <v>8.6999999999999993</v>
      </c>
      <c r="E100" s="8">
        <v>7.3</v>
      </c>
      <c r="F100" s="7">
        <v>6.7</v>
      </c>
    </row>
    <row r="101" spans="1:6">
      <c r="A101" s="2">
        <f t="shared" si="1"/>
        <v>45400</v>
      </c>
      <c r="B101" s="6">
        <v>150</v>
      </c>
      <c r="C101" s="7">
        <v>8.6</v>
      </c>
      <c r="D101" s="7">
        <v>7.6</v>
      </c>
      <c r="E101" s="8">
        <v>5.5</v>
      </c>
      <c r="F101" s="7">
        <v>6.6</v>
      </c>
    </row>
    <row r="102" spans="1:6">
      <c r="A102" s="2">
        <f t="shared" si="1"/>
        <v>45401</v>
      </c>
      <c r="B102" s="6">
        <v>150</v>
      </c>
      <c r="C102" s="7">
        <v>7.3</v>
      </c>
      <c r="D102" s="7">
        <v>8.1999999999999993</v>
      </c>
      <c r="E102" s="8">
        <v>6.5</v>
      </c>
      <c r="F102" s="7">
        <v>4.5999999999999996</v>
      </c>
    </row>
    <row r="103" spans="1:6">
      <c r="A103" s="2">
        <f t="shared" si="1"/>
        <v>45402</v>
      </c>
      <c r="B103" s="6">
        <v>150</v>
      </c>
      <c r="C103" s="7">
        <v>5.9</v>
      </c>
      <c r="D103" s="7">
        <v>6.4</v>
      </c>
      <c r="E103" s="8">
        <v>5.0999999999999996</v>
      </c>
      <c r="F103" s="7">
        <v>5.7</v>
      </c>
    </row>
    <row r="104" spans="1:6">
      <c r="A104" s="2">
        <f t="shared" si="1"/>
        <v>45403</v>
      </c>
      <c r="B104" s="6">
        <v>150</v>
      </c>
      <c r="C104" s="7">
        <v>8.4</v>
      </c>
      <c r="D104" s="7">
        <v>7.2</v>
      </c>
      <c r="E104" s="38">
        <v>8</v>
      </c>
      <c r="F104" s="7">
        <v>5.3</v>
      </c>
    </row>
    <row r="105" spans="1:6">
      <c r="A105" s="2">
        <f t="shared" si="1"/>
        <v>45404</v>
      </c>
      <c r="B105" s="6">
        <v>150</v>
      </c>
      <c r="C105" s="7">
        <v>7.1</v>
      </c>
      <c r="D105" s="7">
        <v>7.1</v>
      </c>
      <c r="E105" s="38">
        <v>6</v>
      </c>
      <c r="F105" s="34">
        <v>5.8</v>
      </c>
    </row>
    <row r="106" spans="1:6">
      <c r="A106" s="2">
        <f t="shared" si="1"/>
        <v>45405</v>
      </c>
      <c r="B106" s="6">
        <v>150</v>
      </c>
      <c r="C106" s="7">
        <v>6.2</v>
      </c>
      <c r="D106" s="7">
        <v>6.7</v>
      </c>
      <c r="E106" s="38">
        <v>6</v>
      </c>
      <c r="F106" s="7">
        <v>5.9</v>
      </c>
    </row>
    <row r="107" spans="1:6">
      <c r="A107" s="2">
        <f t="shared" si="1"/>
        <v>45406</v>
      </c>
      <c r="B107" s="6">
        <v>150</v>
      </c>
      <c r="C107" s="7">
        <v>8.6</v>
      </c>
      <c r="D107" s="7">
        <v>5.9</v>
      </c>
      <c r="E107" s="8">
        <v>6.9</v>
      </c>
      <c r="F107" s="34">
        <v>6.1</v>
      </c>
    </row>
    <row r="108" spans="1:6">
      <c r="A108" s="2">
        <f t="shared" si="1"/>
        <v>45407</v>
      </c>
      <c r="B108" s="6">
        <v>150</v>
      </c>
      <c r="C108" s="7">
        <v>11</v>
      </c>
      <c r="D108" s="7">
        <v>11</v>
      </c>
      <c r="E108" s="8">
        <v>11</v>
      </c>
      <c r="F108" s="7">
        <v>37</v>
      </c>
    </row>
    <row r="109" spans="1:6">
      <c r="A109" s="2">
        <f t="shared" si="1"/>
        <v>45408</v>
      </c>
      <c r="B109" s="6">
        <v>150</v>
      </c>
      <c r="C109" s="7">
        <v>8.5</v>
      </c>
      <c r="D109" s="7">
        <v>12</v>
      </c>
      <c r="E109" s="8">
        <v>10</v>
      </c>
      <c r="F109" s="7">
        <v>8.3000000000000007</v>
      </c>
    </row>
    <row r="110" spans="1:6">
      <c r="A110" s="2">
        <f t="shared" si="1"/>
        <v>45409</v>
      </c>
      <c r="B110" s="6">
        <v>150</v>
      </c>
      <c r="C110" s="7">
        <v>9.1999999999999993</v>
      </c>
      <c r="D110" s="7">
        <v>9.3000000000000007</v>
      </c>
      <c r="E110" s="8">
        <v>9.9</v>
      </c>
      <c r="F110" s="7">
        <v>9.1</v>
      </c>
    </row>
    <row r="111" spans="1:6">
      <c r="A111" s="2">
        <f t="shared" si="1"/>
        <v>45410</v>
      </c>
      <c r="B111" s="6">
        <v>150</v>
      </c>
      <c r="C111" s="37">
        <v>7</v>
      </c>
      <c r="D111" s="7">
        <v>7.9</v>
      </c>
      <c r="E111" s="8">
        <v>7.6</v>
      </c>
      <c r="F111" s="7">
        <v>6.9</v>
      </c>
    </row>
    <row r="112" spans="1:6">
      <c r="A112" s="2">
        <f t="shared" si="1"/>
        <v>45411</v>
      </c>
      <c r="B112" s="6">
        <v>150</v>
      </c>
      <c r="C112" s="7">
        <v>7.5</v>
      </c>
      <c r="D112" s="7">
        <v>10</v>
      </c>
      <c r="E112" s="8">
        <v>7.7</v>
      </c>
      <c r="F112" s="34">
        <v>6.3</v>
      </c>
    </row>
    <row r="113" spans="1:6">
      <c r="A113" s="2">
        <f t="shared" si="1"/>
        <v>45412</v>
      </c>
      <c r="B113" s="6">
        <v>150</v>
      </c>
      <c r="C113" s="7">
        <v>10</v>
      </c>
      <c r="D113" s="7">
        <v>9.5</v>
      </c>
      <c r="E113" s="8">
        <v>9.9</v>
      </c>
      <c r="F113" s="37">
        <v>7</v>
      </c>
    </row>
    <row r="114" spans="1:6">
      <c r="A114" s="2">
        <f t="shared" si="1"/>
        <v>45413</v>
      </c>
      <c r="B114" s="6">
        <v>150</v>
      </c>
      <c r="C114" s="7">
        <v>9.1999999999999993</v>
      </c>
      <c r="D114" s="7">
        <v>12</v>
      </c>
      <c r="E114" s="8">
        <v>11</v>
      </c>
      <c r="F114" s="7">
        <v>8.9</v>
      </c>
    </row>
    <row r="115" spans="1:6">
      <c r="A115" s="2">
        <f t="shared" si="1"/>
        <v>45414</v>
      </c>
      <c r="B115" s="6">
        <v>150</v>
      </c>
      <c r="C115" s="7">
        <v>9.8000000000000007</v>
      </c>
      <c r="D115" s="7">
        <v>8.6</v>
      </c>
      <c r="E115" s="8">
        <v>11</v>
      </c>
      <c r="F115" s="34">
        <v>6.1</v>
      </c>
    </row>
    <row r="116" spans="1:6">
      <c r="A116" s="2">
        <f t="shared" si="1"/>
        <v>45415</v>
      </c>
      <c r="B116" s="6">
        <v>150</v>
      </c>
      <c r="C116" s="7">
        <v>15</v>
      </c>
      <c r="D116" s="7">
        <v>8.1</v>
      </c>
      <c r="E116" s="8">
        <v>11</v>
      </c>
      <c r="F116" s="7">
        <v>7.2</v>
      </c>
    </row>
    <row r="117" spans="1:6">
      <c r="A117" s="2">
        <f t="shared" si="1"/>
        <v>45416</v>
      </c>
      <c r="B117" s="6">
        <v>150</v>
      </c>
      <c r="C117" s="7">
        <v>12</v>
      </c>
      <c r="D117" s="7">
        <v>8.1999999999999993</v>
      </c>
      <c r="E117" s="8">
        <v>12</v>
      </c>
      <c r="F117" s="7">
        <v>5.9</v>
      </c>
    </row>
    <row r="118" spans="1:6">
      <c r="A118" s="2">
        <f t="shared" si="1"/>
        <v>45417</v>
      </c>
      <c r="B118" s="6">
        <v>150</v>
      </c>
      <c r="C118" s="34">
        <v>8.5</v>
      </c>
      <c r="D118" s="7">
        <v>8.8000000000000007</v>
      </c>
      <c r="E118" s="8">
        <v>9.6999999999999993</v>
      </c>
      <c r="F118" s="7">
        <v>6.9</v>
      </c>
    </row>
    <row r="119" spans="1:6">
      <c r="A119" s="2">
        <f t="shared" si="1"/>
        <v>45418</v>
      </c>
      <c r="B119" s="6">
        <v>150</v>
      </c>
      <c r="C119" s="34">
        <v>12</v>
      </c>
      <c r="D119" s="7">
        <v>7.6</v>
      </c>
      <c r="E119" s="8">
        <v>6.9</v>
      </c>
      <c r="F119" s="7">
        <v>6.3</v>
      </c>
    </row>
    <row r="120" spans="1:6">
      <c r="A120" s="2">
        <f t="shared" si="1"/>
        <v>45419</v>
      </c>
      <c r="B120" s="6">
        <v>150</v>
      </c>
      <c r="C120" s="37">
        <v>7</v>
      </c>
      <c r="D120" s="7">
        <v>7.1</v>
      </c>
      <c r="E120" s="8">
        <v>7.4</v>
      </c>
      <c r="F120" s="7">
        <v>5.9</v>
      </c>
    </row>
    <row r="121" spans="1:6">
      <c r="A121" s="2">
        <f t="shared" si="1"/>
        <v>45420</v>
      </c>
      <c r="B121" s="6">
        <v>150</v>
      </c>
      <c r="C121" s="7">
        <v>13</v>
      </c>
      <c r="D121" s="7">
        <v>10</v>
      </c>
      <c r="E121" s="8">
        <v>11</v>
      </c>
      <c r="F121" s="7">
        <v>16</v>
      </c>
    </row>
    <row r="122" spans="1:6">
      <c r="A122" s="2">
        <f t="shared" si="1"/>
        <v>45421</v>
      </c>
      <c r="B122" s="6">
        <v>150</v>
      </c>
      <c r="C122" s="7">
        <v>8.3000000000000007</v>
      </c>
      <c r="D122" s="37">
        <v>8</v>
      </c>
      <c r="E122" s="8">
        <v>6.9</v>
      </c>
      <c r="F122" s="7">
        <v>13</v>
      </c>
    </row>
    <row r="123" spans="1:6">
      <c r="A123" s="2">
        <f t="shared" si="1"/>
        <v>45422</v>
      </c>
      <c r="B123" s="6">
        <v>150</v>
      </c>
      <c r="C123" s="7">
        <v>8.6</v>
      </c>
      <c r="D123" s="7">
        <v>8.9</v>
      </c>
      <c r="E123" s="8">
        <v>100</v>
      </c>
      <c r="F123" s="34">
        <v>12</v>
      </c>
    </row>
    <row r="124" spans="1:6">
      <c r="A124" s="2">
        <f t="shared" si="1"/>
        <v>45423</v>
      </c>
      <c r="B124" s="6">
        <v>150</v>
      </c>
      <c r="C124" s="7">
        <v>7.3</v>
      </c>
      <c r="D124" s="37">
        <v>9</v>
      </c>
      <c r="E124" s="8">
        <v>98</v>
      </c>
      <c r="F124" s="7">
        <v>10</v>
      </c>
    </row>
    <row r="125" spans="1:6">
      <c r="A125" s="2">
        <f t="shared" si="1"/>
        <v>45424</v>
      </c>
      <c r="B125" s="6">
        <v>150</v>
      </c>
      <c r="C125" s="34">
        <v>7.7</v>
      </c>
      <c r="D125" s="34">
        <v>8.3000000000000007</v>
      </c>
      <c r="E125" s="35">
        <v>5.8</v>
      </c>
      <c r="F125" s="34">
        <v>6.5</v>
      </c>
    </row>
    <row r="126" spans="1:6">
      <c r="A126" s="2">
        <f t="shared" si="1"/>
        <v>45425</v>
      </c>
      <c r="B126" s="6">
        <v>150</v>
      </c>
      <c r="C126" s="7">
        <v>7.6</v>
      </c>
      <c r="D126" s="7">
        <v>11</v>
      </c>
      <c r="E126" s="8">
        <v>6.5</v>
      </c>
      <c r="F126" s="7">
        <v>5.3</v>
      </c>
    </row>
    <row r="127" spans="1:6">
      <c r="A127" s="2">
        <f t="shared" si="1"/>
        <v>45426</v>
      </c>
      <c r="B127" s="6">
        <v>150</v>
      </c>
      <c r="C127" s="37">
        <v>8</v>
      </c>
      <c r="D127" s="7">
        <v>11</v>
      </c>
      <c r="E127" s="8">
        <v>10</v>
      </c>
      <c r="F127" s="7">
        <v>8.4</v>
      </c>
    </row>
    <row r="128" spans="1:6">
      <c r="A128" s="2">
        <f t="shared" si="1"/>
        <v>45427</v>
      </c>
      <c r="B128" s="6">
        <v>150</v>
      </c>
      <c r="C128" s="37">
        <v>9</v>
      </c>
      <c r="D128" s="7">
        <v>9.9</v>
      </c>
      <c r="E128" s="8">
        <v>170</v>
      </c>
      <c r="F128" s="7">
        <v>9.5</v>
      </c>
    </row>
    <row r="129" spans="1:6">
      <c r="A129" s="2">
        <f t="shared" si="1"/>
        <v>45428</v>
      </c>
      <c r="B129" s="6">
        <v>150</v>
      </c>
      <c r="C129" s="34">
        <v>10</v>
      </c>
      <c r="D129" s="34">
        <v>20</v>
      </c>
      <c r="E129" s="8">
        <v>76</v>
      </c>
      <c r="F129" s="7">
        <v>12</v>
      </c>
    </row>
    <row r="130" spans="1:6">
      <c r="A130" s="2">
        <f t="shared" si="1"/>
        <v>45429</v>
      </c>
      <c r="B130" s="6">
        <v>150</v>
      </c>
      <c r="C130" s="7">
        <v>12</v>
      </c>
      <c r="D130" s="7">
        <v>27</v>
      </c>
      <c r="E130" s="8">
        <v>14</v>
      </c>
      <c r="F130" s="7">
        <v>14</v>
      </c>
    </row>
    <row r="131" spans="1:6">
      <c r="A131" s="2">
        <f t="shared" si="1"/>
        <v>45430</v>
      </c>
      <c r="B131" s="6">
        <v>150</v>
      </c>
      <c r="C131" s="7">
        <v>10</v>
      </c>
      <c r="D131" s="7">
        <v>17</v>
      </c>
      <c r="E131" s="35">
        <v>8.6999999999999993</v>
      </c>
      <c r="F131" s="7">
        <v>11</v>
      </c>
    </row>
    <row r="132" spans="1:6">
      <c r="A132" s="2">
        <f t="shared" si="1"/>
        <v>45431</v>
      </c>
      <c r="B132" s="6">
        <v>150</v>
      </c>
      <c r="C132" s="7">
        <v>8.9</v>
      </c>
      <c r="D132" s="7">
        <v>17</v>
      </c>
      <c r="E132" s="7" t="e">
        <v>#N/A</v>
      </c>
      <c r="F132" s="7">
        <v>9.6999999999999993</v>
      </c>
    </row>
    <row r="133" spans="1:6">
      <c r="A133" s="2">
        <f t="shared" si="1"/>
        <v>45432</v>
      </c>
      <c r="B133" s="6">
        <v>150</v>
      </c>
      <c r="C133" s="7">
        <v>9.8000000000000007</v>
      </c>
      <c r="D133" s="7">
        <v>15</v>
      </c>
      <c r="E133" s="7" t="e">
        <v>#N/A</v>
      </c>
      <c r="F133" s="7">
        <v>10</v>
      </c>
    </row>
    <row r="134" spans="1:6">
      <c r="A134" s="2">
        <f t="shared" si="1"/>
        <v>45433</v>
      </c>
      <c r="B134" s="6">
        <v>150</v>
      </c>
      <c r="C134" s="7">
        <v>9.6999999999999993</v>
      </c>
      <c r="D134" s="7">
        <v>17</v>
      </c>
      <c r="E134" s="35">
        <v>9.4</v>
      </c>
      <c r="F134" s="7">
        <v>9.1999999999999993</v>
      </c>
    </row>
    <row r="135" spans="1:6" ht="12" customHeight="1">
      <c r="A135" s="2">
        <f t="shared" ref="A135:A198" si="2">1+A134</f>
        <v>45434</v>
      </c>
      <c r="B135" s="6">
        <v>150</v>
      </c>
      <c r="C135" s="37">
        <v>8</v>
      </c>
      <c r="D135" s="7">
        <v>11</v>
      </c>
      <c r="E135" s="8">
        <v>11</v>
      </c>
      <c r="F135" s="7">
        <v>7.3</v>
      </c>
    </row>
    <row r="136" spans="1:6">
      <c r="A136" s="2">
        <f t="shared" si="1"/>
        <v>45435</v>
      </c>
      <c r="B136" s="6">
        <v>150</v>
      </c>
      <c r="C136" s="7">
        <v>11</v>
      </c>
      <c r="D136" s="7">
        <v>12</v>
      </c>
      <c r="E136" s="8">
        <v>13</v>
      </c>
      <c r="F136" s="7">
        <v>8.9</v>
      </c>
    </row>
    <row r="137" spans="1:6">
      <c r="A137" s="2">
        <f t="shared" si="2"/>
        <v>45436</v>
      </c>
      <c r="B137" s="6">
        <v>150</v>
      </c>
      <c r="C137" s="7">
        <v>10</v>
      </c>
      <c r="D137" s="7">
        <v>11</v>
      </c>
      <c r="E137" s="8">
        <v>12</v>
      </c>
      <c r="F137" s="7">
        <v>8.1</v>
      </c>
    </row>
    <row r="138" spans="1:6">
      <c r="A138" s="2">
        <f t="shared" si="2"/>
        <v>45437</v>
      </c>
      <c r="B138" s="6">
        <v>150</v>
      </c>
      <c r="C138" s="7">
        <v>8.6999999999999993</v>
      </c>
      <c r="D138" s="7">
        <v>6.4</v>
      </c>
      <c r="E138" s="8">
        <v>8.4</v>
      </c>
      <c r="F138" s="7">
        <v>6.5</v>
      </c>
    </row>
    <row r="139" spans="1:6">
      <c r="A139" s="2">
        <f t="shared" si="2"/>
        <v>45438</v>
      </c>
      <c r="B139" s="6">
        <v>150</v>
      </c>
      <c r="C139" s="7">
        <v>8.8000000000000007</v>
      </c>
      <c r="D139" s="7">
        <v>8.5</v>
      </c>
      <c r="E139" s="8">
        <v>8.1999999999999993</v>
      </c>
      <c r="F139" s="7">
        <v>7.2</v>
      </c>
    </row>
    <row r="140" spans="1:6">
      <c r="A140" s="2">
        <f t="shared" si="2"/>
        <v>45439</v>
      </c>
      <c r="B140" s="6">
        <v>150</v>
      </c>
      <c r="C140" s="7">
        <v>9.6999999999999993</v>
      </c>
      <c r="D140" s="7">
        <v>6.7</v>
      </c>
      <c r="E140" s="8">
        <v>8.1</v>
      </c>
      <c r="F140" s="7">
        <v>5.6</v>
      </c>
    </row>
    <row r="141" spans="1:6">
      <c r="A141" s="2">
        <f t="shared" si="2"/>
        <v>45440</v>
      </c>
      <c r="B141" s="6">
        <v>150</v>
      </c>
      <c r="C141" s="7">
        <v>11</v>
      </c>
      <c r="D141" s="7">
        <v>11</v>
      </c>
      <c r="E141" s="8">
        <v>11</v>
      </c>
      <c r="F141" s="7">
        <v>8.5</v>
      </c>
    </row>
    <row r="142" spans="1:6">
      <c r="A142" s="2">
        <f t="shared" si="2"/>
        <v>45441</v>
      </c>
      <c r="B142" s="6">
        <v>150</v>
      </c>
      <c r="C142" s="7">
        <v>11</v>
      </c>
      <c r="D142" s="7">
        <v>13</v>
      </c>
      <c r="E142" s="8">
        <v>12</v>
      </c>
      <c r="F142" s="7">
        <v>11</v>
      </c>
    </row>
    <row r="143" spans="1:6">
      <c r="A143" s="2">
        <f t="shared" si="2"/>
        <v>45442</v>
      </c>
      <c r="B143" s="6">
        <v>150</v>
      </c>
      <c r="C143" s="3">
        <v>12</v>
      </c>
      <c r="D143" s="3">
        <v>11</v>
      </c>
      <c r="E143" s="3">
        <v>12</v>
      </c>
      <c r="F143" s="3">
        <v>7.5</v>
      </c>
    </row>
    <row r="144" spans="1:6">
      <c r="A144" s="2">
        <f t="shared" si="2"/>
        <v>45443</v>
      </c>
      <c r="B144" s="6">
        <v>150</v>
      </c>
      <c r="C144" s="3">
        <v>9.4</v>
      </c>
      <c r="D144" s="3">
        <v>5.7</v>
      </c>
      <c r="E144" s="3">
        <v>7.9</v>
      </c>
      <c r="F144" s="3">
        <v>5.3</v>
      </c>
    </row>
    <row r="145" spans="1:6">
      <c r="A145" s="2">
        <f t="shared" si="2"/>
        <v>45444</v>
      </c>
      <c r="B145" s="6">
        <v>150</v>
      </c>
      <c r="C145" s="3">
        <v>15</v>
      </c>
      <c r="D145" s="3">
        <v>11</v>
      </c>
      <c r="E145" s="3">
        <v>8.9</v>
      </c>
      <c r="F145" s="3">
        <v>5.3</v>
      </c>
    </row>
    <row r="146" spans="1:6">
      <c r="A146" s="2">
        <f t="shared" si="2"/>
        <v>45445</v>
      </c>
      <c r="B146" s="6">
        <v>150</v>
      </c>
      <c r="C146" s="3">
        <v>9.1</v>
      </c>
      <c r="D146" s="3">
        <v>12</v>
      </c>
      <c r="E146" s="3">
        <v>8.6</v>
      </c>
      <c r="F146" s="3">
        <v>7.2</v>
      </c>
    </row>
    <row r="147" spans="1:6">
      <c r="A147" s="2">
        <f t="shared" si="2"/>
        <v>45446</v>
      </c>
      <c r="B147" s="6">
        <v>150</v>
      </c>
      <c r="C147" s="3">
        <v>9.8000000000000007</v>
      </c>
      <c r="D147" s="3">
        <v>11</v>
      </c>
      <c r="E147" s="3">
        <v>10</v>
      </c>
      <c r="F147" s="3">
        <v>7.4</v>
      </c>
    </row>
    <row r="148" spans="1:6">
      <c r="A148" s="2">
        <f t="shared" si="2"/>
        <v>45447</v>
      </c>
      <c r="B148" s="6">
        <v>150</v>
      </c>
      <c r="C148" s="3">
        <v>23</v>
      </c>
      <c r="D148" s="3">
        <v>18</v>
      </c>
      <c r="E148" s="3">
        <v>13</v>
      </c>
      <c r="F148" s="3">
        <v>11</v>
      </c>
    </row>
    <row r="149" spans="1:6">
      <c r="A149" s="2">
        <f t="shared" si="2"/>
        <v>45448</v>
      </c>
      <c r="B149" s="6">
        <v>150</v>
      </c>
      <c r="C149" s="3">
        <v>14</v>
      </c>
      <c r="D149" s="3">
        <v>16</v>
      </c>
      <c r="E149" s="3">
        <v>14</v>
      </c>
      <c r="F149" s="3">
        <v>9.3000000000000007</v>
      </c>
    </row>
    <row r="150" spans="1:6">
      <c r="A150" s="2">
        <f t="shared" si="2"/>
        <v>45449</v>
      </c>
      <c r="B150" s="6">
        <v>150</v>
      </c>
      <c r="C150" s="36">
        <v>9</v>
      </c>
      <c r="D150" s="3">
        <v>18</v>
      </c>
      <c r="E150" s="3">
        <v>11</v>
      </c>
      <c r="F150" s="3">
        <v>8.6</v>
      </c>
    </row>
    <row r="151" spans="1:6">
      <c r="A151" s="2">
        <f t="shared" si="2"/>
        <v>45450</v>
      </c>
      <c r="B151" s="6">
        <v>150</v>
      </c>
      <c r="C151" s="3">
        <v>12</v>
      </c>
      <c r="D151" s="3">
        <v>13</v>
      </c>
      <c r="E151" s="3">
        <v>11</v>
      </c>
      <c r="F151" s="3">
        <v>10</v>
      </c>
    </row>
    <row r="152" spans="1:6">
      <c r="A152" s="2">
        <f t="shared" si="2"/>
        <v>45451</v>
      </c>
      <c r="B152" s="6">
        <v>150</v>
      </c>
      <c r="C152" s="3">
        <v>13</v>
      </c>
      <c r="D152" s="3">
        <v>9.8000000000000007</v>
      </c>
      <c r="E152" s="3">
        <v>11</v>
      </c>
      <c r="F152" s="3">
        <v>7.5</v>
      </c>
    </row>
    <row r="153" spans="1:6">
      <c r="A153" s="2">
        <f t="shared" si="2"/>
        <v>45452</v>
      </c>
      <c r="B153" s="6">
        <v>150</v>
      </c>
      <c r="C153" s="3">
        <v>8.1</v>
      </c>
      <c r="D153" s="3">
        <v>9.3000000000000007</v>
      </c>
      <c r="E153" s="3">
        <v>7.8</v>
      </c>
      <c r="F153" s="3">
        <v>6.9</v>
      </c>
    </row>
    <row r="154" spans="1:6">
      <c r="A154" s="2">
        <f t="shared" si="2"/>
        <v>45453</v>
      </c>
      <c r="B154" s="6">
        <v>150</v>
      </c>
      <c r="C154" s="3">
        <v>17</v>
      </c>
      <c r="D154" s="3">
        <v>13</v>
      </c>
      <c r="E154" s="3">
        <v>11</v>
      </c>
      <c r="F154" s="3">
        <v>10</v>
      </c>
    </row>
    <row r="155" spans="1:6">
      <c r="A155" s="2">
        <f t="shared" si="2"/>
        <v>45454</v>
      </c>
      <c r="B155" s="6">
        <v>150</v>
      </c>
      <c r="C155" s="3">
        <v>9.6</v>
      </c>
      <c r="D155" s="3">
        <v>7.6</v>
      </c>
      <c r="E155" s="36">
        <v>9</v>
      </c>
      <c r="F155" s="36">
        <v>6</v>
      </c>
    </row>
    <row r="156" spans="1:6">
      <c r="A156" s="2">
        <f t="shared" si="2"/>
        <v>45455</v>
      </c>
      <c r="B156" s="6">
        <v>150</v>
      </c>
      <c r="C156" s="3">
        <v>12</v>
      </c>
      <c r="D156" s="3">
        <v>8.6999999999999993</v>
      </c>
      <c r="E156" s="3">
        <v>9.4</v>
      </c>
      <c r="F156" s="3">
        <v>8.9</v>
      </c>
    </row>
    <row r="157" spans="1:6">
      <c r="A157" s="2">
        <f t="shared" si="2"/>
        <v>45456</v>
      </c>
      <c r="B157" s="6">
        <v>150</v>
      </c>
      <c r="C157" s="3">
        <v>7.7</v>
      </c>
      <c r="D157" s="3">
        <v>8.6</v>
      </c>
      <c r="E157" s="3">
        <v>130</v>
      </c>
      <c r="F157" s="3">
        <v>6.7</v>
      </c>
    </row>
    <row r="158" spans="1:6">
      <c r="A158" s="2">
        <f t="shared" si="2"/>
        <v>45457</v>
      </c>
      <c r="B158" s="6">
        <v>150</v>
      </c>
      <c r="C158" s="3">
        <v>13</v>
      </c>
      <c r="D158" s="3">
        <v>11</v>
      </c>
      <c r="E158" s="3">
        <v>80</v>
      </c>
      <c r="F158" s="3">
        <v>9.3000000000000007</v>
      </c>
    </row>
    <row r="159" spans="1:6">
      <c r="A159" s="2">
        <f t="shared" si="2"/>
        <v>45458</v>
      </c>
      <c r="B159" s="6">
        <v>150</v>
      </c>
      <c r="C159" s="3">
        <v>10</v>
      </c>
      <c r="D159" s="3">
        <v>10</v>
      </c>
      <c r="E159" s="3">
        <v>12</v>
      </c>
      <c r="F159" s="3">
        <v>8.1</v>
      </c>
    </row>
    <row r="160" spans="1:6">
      <c r="A160" s="2">
        <f t="shared" si="2"/>
        <v>45459</v>
      </c>
      <c r="B160" s="6">
        <v>150</v>
      </c>
      <c r="C160" s="3">
        <v>12</v>
      </c>
      <c r="D160" s="3">
        <v>10</v>
      </c>
      <c r="E160" s="3">
        <v>11</v>
      </c>
      <c r="F160" s="3">
        <v>5.8</v>
      </c>
    </row>
    <row r="161" spans="1:6">
      <c r="A161" s="2">
        <f t="shared" si="2"/>
        <v>45460</v>
      </c>
      <c r="B161" s="6">
        <v>150</v>
      </c>
      <c r="C161" s="3">
        <v>8.1999999999999993</v>
      </c>
      <c r="D161" s="3">
        <v>4.5</v>
      </c>
      <c r="E161" s="3">
        <v>7.3</v>
      </c>
      <c r="F161" s="3">
        <v>4.7</v>
      </c>
    </row>
    <row r="162" spans="1:6">
      <c r="A162" s="2">
        <f t="shared" si="2"/>
        <v>45461</v>
      </c>
      <c r="B162" s="6">
        <v>150</v>
      </c>
      <c r="C162" s="3">
        <v>8.4</v>
      </c>
      <c r="D162" s="3">
        <v>6.3</v>
      </c>
      <c r="E162" s="3">
        <v>8.8000000000000007</v>
      </c>
      <c r="F162" s="3">
        <v>5.0999999999999996</v>
      </c>
    </row>
    <row r="163" spans="1:6">
      <c r="A163" s="2">
        <f t="shared" si="2"/>
        <v>45462</v>
      </c>
      <c r="B163" s="6">
        <v>150</v>
      </c>
      <c r="C163" s="3">
        <v>9.8000000000000007</v>
      </c>
      <c r="D163" s="3">
        <v>7.7</v>
      </c>
      <c r="E163" s="3">
        <v>12</v>
      </c>
      <c r="F163" s="3">
        <v>5.8</v>
      </c>
    </row>
    <row r="164" spans="1:6">
      <c r="A164" s="2">
        <f t="shared" si="2"/>
        <v>45463</v>
      </c>
      <c r="B164" s="6">
        <v>150</v>
      </c>
      <c r="C164" s="3">
        <v>11</v>
      </c>
      <c r="D164" s="3">
        <v>6.1</v>
      </c>
      <c r="E164" s="3">
        <v>13</v>
      </c>
      <c r="F164" s="36">
        <v>6</v>
      </c>
    </row>
    <row r="165" spans="1:6">
      <c r="A165" s="2">
        <f t="shared" si="2"/>
        <v>45464</v>
      </c>
      <c r="B165" s="6">
        <v>150</v>
      </c>
      <c r="C165" s="3">
        <v>12</v>
      </c>
      <c r="D165" s="3">
        <v>11</v>
      </c>
      <c r="E165" s="3">
        <v>10</v>
      </c>
      <c r="F165" s="3">
        <v>4.8</v>
      </c>
    </row>
    <row r="166" spans="1:6">
      <c r="A166" s="2">
        <f t="shared" si="2"/>
        <v>45465</v>
      </c>
      <c r="B166" s="6">
        <v>150</v>
      </c>
      <c r="C166" s="3">
        <v>7.7</v>
      </c>
      <c r="D166" s="3">
        <v>9.4</v>
      </c>
      <c r="E166" s="3">
        <v>7.6</v>
      </c>
      <c r="F166" s="3">
        <v>6.2</v>
      </c>
    </row>
    <row r="167" spans="1:6">
      <c r="A167" s="2">
        <f t="shared" si="2"/>
        <v>45466</v>
      </c>
      <c r="B167" s="6">
        <v>150</v>
      </c>
      <c r="C167" s="3">
        <v>10</v>
      </c>
      <c r="D167" s="3">
        <v>9.5</v>
      </c>
      <c r="E167" s="36">
        <v>9</v>
      </c>
      <c r="F167" s="3">
        <v>4.9000000000000004</v>
      </c>
    </row>
    <row r="168" spans="1:6">
      <c r="A168" s="2">
        <f t="shared" si="2"/>
        <v>45467</v>
      </c>
      <c r="B168" s="6">
        <v>150</v>
      </c>
      <c r="C168" s="3">
        <v>9.6999999999999993</v>
      </c>
      <c r="D168" s="3">
        <v>8.4</v>
      </c>
      <c r="E168" s="3">
        <v>5.8</v>
      </c>
      <c r="F168" s="3">
        <v>4.2</v>
      </c>
    </row>
    <row r="169" spans="1:6">
      <c r="A169" s="2">
        <f t="shared" si="2"/>
        <v>45468</v>
      </c>
      <c r="B169" s="6">
        <v>150</v>
      </c>
      <c r="C169" s="3">
        <v>12</v>
      </c>
      <c r="D169" s="3">
        <v>7.7</v>
      </c>
      <c r="E169" s="3">
        <v>10</v>
      </c>
      <c r="F169" s="3">
        <v>6.9</v>
      </c>
    </row>
    <row r="170" spans="1:6">
      <c r="A170" s="2">
        <f t="shared" si="2"/>
        <v>45469</v>
      </c>
      <c r="B170" s="6">
        <v>150</v>
      </c>
      <c r="C170" s="3">
        <v>7.1</v>
      </c>
      <c r="D170" s="3">
        <v>6.4</v>
      </c>
      <c r="E170" s="3">
        <v>14</v>
      </c>
      <c r="F170" s="3">
        <v>8.1</v>
      </c>
    </row>
    <row r="171" spans="1:6">
      <c r="A171" s="2">
        <f t="shared" si="2"/>
        <v>45470</v>
      </c>
      <c r="B171" s="6">
        <v>150</v>
      </c>
      <c r="C171" s="36">
        <v>6</v>
      </c>
      <c r="D171" s="36">
        <v>5</v>
      </c>
      <c r="E171" s="3">
        <v>9.6999999999999993</v>
      </c>
      <c r="F171" s="3">
        <v>10</v>
      </c>
    </row>
    <row r="172" spans="1:6">
      <c r="A172" s="2">
        <f t="shared" si="2"/>
        <v>45471</v>
      </c>
      <c r="B172" s="6">
        <v>150</v>
      </c>
      <c r="C172" s="3">
        <v>8.8000000000000007</v>
      </c>
      <c r="D172" s="3">
        <v>5.6</v>
      </c>
      <c r="E172" s="3">
        <v>27</v>
      </c>
      <c r="F172" s="3">
        <v>51</v>
      </c>
    </row>
    <row r="173" spans="1:6">
      <c r="A173" s="2">
        <f t="shared" si="2"/>
        <v>45472</v>
      </c>
      <c r="B173" s="6">
        <v>150</v>
      </c>
      <c r="C173" s="3">
        <v>6.3</v>
      </c>
      <c r="D173" s="3">
        <v>4.5999999999999996</v>
      </c>
      <c r="E173" s="36">
        <v>8</v>
      </c>
      <c r="F173" s="3">
        <v>80</v>
      </c>
    </row>
    <row r="174" spans="1:6">
      <c r="A174" s="2">
        <f t="shared" si="2"/>
        <v>45473</v>
      </c>
      <c r="B174" s="6">
        <v>150</v>
      </c>
      <c r="C174" s="3">
        <v>7.9</v>
      </c>
      <c r="D174" s="3">
        <v>6.8</v>
      </c>
      <c r="E174" s="3">
        <v>11</v>
      </c>
      <c r="F174" s="3">
        <v>14</v>
      </c>
    </row>
    <row r="175" spans="1:6">
      <c r="A175" s="2">
        <f t="shared" si="2"/>
        <v>45474</v>
      </c>
      <c r="B175" s="6">
        <v>150</v>
      </c>
      <c r="C175" s="3">
        <v>6.3</v>
      </c>
      <c r="D175" s="3">
        <v>6.6</v>
      </c>
      <c r="E175" s="3">
        <v>6.9</v>
      </c>
      <c r="F175" s="3">
        <v>14</v>
      </c>
    </row>
    <row r="176" spans="1:6">
      <c r="A176" s="2">
        <f t="shared" si="2"/>
        <v>45475</v>
      </c>
      <c r="B176" s="6">
        <v>150</v>
      </c>
      <c r="C176" s="3">
        <v>7.7</v>
      </c>
      <c r="D176" s="3">
        <v>5.9</v>
      </c>
      <c r="E176" s="3">
        <v>9.4</v>
      </c>
      <c r="F176" s="3">
        <v>13</v>
      </c>
    </row>
    <row r="177" spans="1:6">
      <c r="A177" s="2">
        <f t="shared" si="2"/>
        <v>45476</v>
      </c>
      <c r="B177" s="6">
        <v>150</v>
      </c>
      <c r="C177" s="3">
        <v>9.6</v>
      </c>
      <c r="D177" s="3">
        <v>5.6</v>
      </c>
      <c r="E177" s="3">
        <v>10</v>
      </c>
      <c r="F177" s="3">
        <v>15</v>
      </c>
    </row>
    <row r="178" spans="1:6">
      <c r="A178" s="2">
        <f t="shared" si="2"/>
        <v>45477</v>
      </c>
      <c r="B178" s="6">
        <v>150</v>
      </c>
      <c r="C178" s="3">
        <v>15</v>
      </c>
      <c r="D178" s="36">
        <v>6</v>
      </c>
      <c r="E178" s="3">
        <v>8.5</v>
      </c>
      <c r="F178" s="3">
        <v>13</v>
      </c>
    </row>
    <row r="179" spans="1:6">
      <c r="A179" s="2">
        <f t="shared" si="2"/>
        <v>45478</v>
      </c>
      <c r="B179" s="6">
        <v>150</v>
      </c>
      <c r="C179" s="3">
        <v>22</v>
      </c>
      <c r="D179" s="3">
        <v>7.3</v>
      </c>
      <c r="E179" s="3">
        <v>9.8000000000000007</v>
      </c>
      <c r="F179" s="3">
        <v>14</v>
      </c>
    </row>
    <row r="180" spans="1:6">
      <c r="A180" s="2">
        <f t="shared" si="2"/>
        <v>45479</v>
      </c>
      <c r="B180" s="6">
        <v>150</v>
      </c>
      <c r="C180" s="3">
        <v>8.1999999999999993</v>
      </c>
      <c r="D180" s="3">
        <v>5.6</v>
      </c>
      <c r="E180" s="3">
        <v>16</v>
      </c>
      <c r="F180" s="3">
        <v>13</v>
      </c>
    </row>
    <row r="181" spans="1:6">
      <c r="A181" s="2">
        <f t="shared" si="2"/>
        <v>45480</v>
      </c>
      <c r="B181" s="6">
        <v>150</v>
      </c>
      <c r="C181" s="3">
        <v>9.9</v>
      </c>
      <c r="D181" s="3">
        <v>5.7</v>
      </c>
      <c r="E181" s="3">
        <v>8.8000000000000007</v>
      </c>
      <c r="F181" s="3">
        <v>9.8000000000000007</v>
      </c>
    </row>
    <row r="182" spans="1:6">
      <c r="A182" s="2">
        <f t="shared" si="2"/>
        <v>45481</v>
      </c>
      <c r="B182" s="6">
        <v>150</v>
      </c>
      <c r="C182" s="36">
        <v>7</v>
      </c>
      <c r="D182" s="3">
        <v>6.2</v>
      </c>
      <c r="E182" s="36">
        <v>9</v>
      </c>
      <c r="F182" s="3">
        <v>13</v>
      </c>
    </row>
    <row r="183" spans="1:6">
      <c r="A183" s="2">
        <f t="shared" si="2"/>
        <v>45482</v>
      </c>
      <c r="B183" s="6">
        <v>150</v>
      </c>
      <c r="C183" s="3">
        <v>12</v>
      </c>
      <c r="D183" s="3">
        <v>7.2</v>
      </c>
      <c r="E183" s="3">
        <v>26</v>
      </c>
      <c r="F183" s="3">
        <v>13</v>
      </c>
    </row>
    <row r="184" spans="1:6">
      <c r="A184" s="2">
        <f t="shared" si="2"/>
        <v>45483</v>
      </c>
      <c r="B184" s="6">
        <v>150</v>
      </c>
      <c r="C184" s="3">
        <v>13</v>
      </c>
      <c r="D184" s="3">
        <v>21</v>
      </c>
      <c r="E184" s="3">
        <v>9.1</v>
      </c>
      <c r="F184" s="3">
        <v>22</v>
      </c>
    </row>
    <row r="185" spans="1:6">
      <c r="A185" s="2">
        <f t="shared" si="2"/>
        <v>45484</v>
      </c>
      <c r="B185" s="6">
        <v>150</v>
      </c>
      <c r="C185" s="3">
        <v>9.1999999999999993</v>
      </c>
      <c r="D185" s="3">
        <v>8.1</v>
      </c>
      <c r="E185" s="3">
        <v>10</v>
      </c>
      <c r="F185" s="3">
        <v>11</v>
      </c>
    </row>
    <row r="186" spans="1:6">
      <c r="A186" s="2">
        <f t="shared" si="2"/>
        <v>45485</v>
      </c>
      <c r="B186" s="6">
        <v>150</v>
      </c>
      <c r="C186" s="33">
        <v>13</v>
      </c>
      <c r="D186" s="3">
        <v>8.8000000000000007</v>
      </c>
      <c r="E186" s="3">
        <v>9.4</v>
      </c>
      <c r="F186" s="33">
        <v>13</v>
      </c>
    </row>
    <row r="187" spans="1:6">
      <c r="A187" s="2">
        <f t="shared" si="2"/>
        <v>45486</v>
      </c>
      <c r="B187" s="6">
        <v>150</v>
      </c>
      <c r="C187" s="3">
        <v>10</v>
      </c>
      <c r="D187" s="3">
        <v>9.1</v>
      </c>
      <c r="E187" s="3">
        <v>13</v>
      </c>
      <c r="F187" s="33">
        <v>10</v>
      </c>
    </row>
    <row r="188" spans="1:6">
      <c r="A188" s="2">
        <f t="shared" si="2"/>
        <v>45487</v>
      </c>
      <c r="B188" s="6">
        <v>150</v>
      </c>
      <c r="C188" s="3">
        <v>12</v>
      </c>
      <c r="D188" s="3">
        <v>14</v>
      </c>
      <c r="E188" s="3">
        <v>16</v>
      </c>
      <c r="F188" s="3">
        <v>13</v>
      </c>
    </row>
    <row r="189" spans="1:6">
      <c r="A189" s="2">
        <f t="shared" si="2"/>
        <v>45488</v>
      </c>
      <c r="B189" s="6">
        <v>150</v>
      </c>
      <c r="C189" s="3">
        <v>7.5</v>
      </c>
      <c r="D189" s="3">
        <v>9.5</v>
      </c>
      <c r="E189" s="3">
        <v>10</v>
      </c>
      <c r="F189" s="3">
        <v>8.4</v>
      </c>
    </row>
    <row r="190" spans="1:6">
      <c r="A190" s="2">
        <f t="shared" si="2"/>
        <v>45489</v>
      </c>
      <c r="B190" s="6">
        <v>150</v>
      </c>
      <c r="C190" s="3">
        <v>10</v>
      </c>
      <c r="D190" s="3">
        <v>9.6</v>
      </c>
      <c r="E190" s="3">
        <v>12</v>
      </c>
      <c r="F190" s="3">
        <v>9.9</v>
      </c>
    </row>
    <row r="191" spans="1:6">
      <c r="A191" s="2">
        <f t="shared" si="2"/>
        <v>45490</v>
      </c>
      <c r="B191" s="6">
        <v>150</v>
      </c>
      <c r="C191" s="3">
        <v>8.6</v>
      </c>
      <c r="D191" s="3">
        <v>6.9</v>
      </c>
      <c r="E191" s="3">
        <v>11</v>
      </c>
      <c r="F191" s="3">
        <v>9.6999999999999993</v>
      </c>
    </row>
    <row r="192" spans="1:6">
      <c r="A192" s="2">
        <f t="shared" si="2"/>
        <v>45491</v>
      </c>
      <c r="B192" s="6">
        <v>150</v>
      </c>
      <c r="C192" s="36">
        <v>8</v>
      </c>
      <c r="D192" s="3">
        <v>7.3</v>
      </c>
      <c r="E192" s="3">
        <v>13</v>
      </c>
      <c r="F192" s="3">
        <v>8.5</v>
      </c>
    </row>
    <row r="193" spans="1:6">
      <c r="A193" s="2">
        <f t="shared" si="2"/>
        <v>45492</v>
      </c>
      <c r="B193" s="6">
        <v>150</v>
      </c>
      <c r="C193" s="3">
        <v>7.5</v>
      </c>
      <c r="D193" s="3">
        <v>5.3</v>
      </c>
      <c r="E193" s="3">
        <v>11</v>
      </c>
      <c r="F193" s="3">
        <v>10</v>
      </c>
    </row>
    <row r="194" spans="1:6">
      <c r="A194" s="2">
        <f t="shared" si="2"/>
        <v>45493</v>
      </c>
      <c r="B194" s="6">
        <v>150</v>
      </c>
      <c r="C194" s="3">
        <v>8.6</v>
      </c>
      <c r="D194" s="3">
        <v>7.1</v>
      </c>
      <c r="E194" s="36">
        <v>8</v>
      </c>
      <c r="F194" s="3">
        <v>11</v>
      </c>
    </row>
    <row r="195" spans="1:6">
      <c r="A195" s="2">
        <f t="shared" si="2"/>
        <v>45494</v>
      </c>
      <c r="B195" s="6">
        <v>150</v>
      </c>
      <c r="C195" s="3">
        <v>11</v>
      </c>
      <c r="D195" s="3">
        <v>11</v>
      </c>
      <c r="E195" s="3">
        <v>11</v>
      </c>
      <c r="F195" s="3">
        <v>9.1999999999999993</v>
      </c>
    </row>
    <row r="196" spans="1:6">
      <c r="A196" s="2">
        <f t="shared" si="2"/>
        <v>45495</v>
      </c>
      <c r="B196" s="6">
        <v>150</v>
      </c>
      <c r="C196" s="3">
        <v>19</v>
      </c>
      <c r="D196" s="3">
        <v>11</v>
      </c>
      <c r="E196" s="3">
        <v>12</v>
      </c>
      <c r="F196" s="36">
        <v>9</v>
      </c>
    </row>
    <row r="197" spans="1:6">
      <c r="A197" s="2">
        <f t="shared" si="2"/>
        <v>45496</v>
      </c>
      <c r="B197" s="6">
        <v>150</v>
      </c>
      <c r="C197" s="3">
        <v>7.9</v>
      </c>
      <c r="D197" s="3">
        <v>6.7</v>
      </c>
      <c r="E197" s="3">
        <v>45</v>
      </c>
      <c r="F197" s="3">
        <v>10</v>
      </c>
    </row>
    <row r="198" spans="1:6">
      <c r="A198" s="2">
        <f t="shared" si="2"/>
        <v>45497</v>
      </c>
      <c r="B198" s="6">
        <v>150</v>
      </c>
      <c r="C198" s="3">
        <v>9.3000000000000007</v>
      </c>
      <c r="D198" s="3">
        <v>12</v>
      </c>
      <c r="E198" s="3">
        <v>11</v>
      </c>
      <c r="F198" s="3">
        <v>13</v>
      </c>
    </row>
  </sheetData>
  <mergeCells count="2">
    <mergeCell ref="C3:F3"/>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2F58530C970B448CF76A9B4AC4E1BC" ma:contentTypeVersion="7" ma:contentTypeDescription="Create a new document." ma:contentTypeScope="" ma:versionID="a08046408e7add4f6c8ae1f60aaa3b67">
  <xsd:schema xmlns:xsd="http://www.w3.org/2001/XMLSchema" xmlns:xs="http://www.w3.org/2001/XMLSchema" xmlns:p="http://schemas.microsoft.com/office/2006/metadata/properties" xmlns:ns2="e5922cab-e08d-43c4-a487-302e0e3ff634" xmlns:ns3="4119249f-91e0-403a-bdee-57d3027d4a4b" targetNamespace="http://schemas.microsoft.com/office/2006/metadata/properties" ma:root="true" ma:fieldsID="f1d9e664536392e5e2ef2d3e8cf81fca" ns2:_="" ns3:_="">
    <xsd:import namespace="e5922cab-e08d-43c4-a487-302e0e3ff634"/>
    <xsd:import namespace="4119249f-91e0-403a-bdee-57d3027d4a4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922cab-e08d-43c4-a487-302e0e3ff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9249f-91e0-403a-bdee-57d3027d4a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ace145-acd3-4661-bffd-3bbb5927db9a}" ma:internalName="TaxCatchAll" ma:showField="CatchAllData" ma:web="4119249f-91e0-403a-bdee-57d3027d4a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119249f-91e0-403a-bdee-57d3027d4a4b" xsi:nil="true"/>
    <lcf76f155ced4ddcb4097134ff3c332f xmlns="e5922cab-e08d-43c4-a487-302e0e3ff6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AB0579-B823-4FAE-ADE5-A1729EECAA0C}"/>
</file>

<file path=customXml/itemProps2.xml><?xml version="1.0" encoding="utf-8"?>
<ds:datastoreItem xmlns:ds="http://schemas.openxmlformats.org/officeDocument/2006/customXml" ds:itemID="{7464A67F-A220-4F18-A6D3-C85FB5536422}"/>
</file>

<file path=customXml/itemProps3.xml><?xml version="1.0" encoding="utf-8"?>
<ds:datastoreItem xmlns:ds="http://schemas.openxmlformats.org/officeDocument/2006/customXml" ds:itemID="{9F054CB7-ABDE-44C8-922E-44CBC252CE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Wilhelmi</dc:creator>
  <cp:keywords/>
  <dc:description/>
  <cp:lastModifiedBy/>
  <cp:revision/>
  <dcterms:created xsi:type="dcterms:W3CDTF">2015-06-05T18:17:20Z</dcterms:created>
  <dcterms:modified xsi:type="dcterms:W3CDTF">2024-09-13T22:39:29Z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0x0101006C2F58530C970B448CF76A9B4AC4E1BC</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GUID">
    <vt:lpwstr>91f62c03-0641-434e-82b9-63432f578568</vt:lpwstr>
  </property>
  <property fmtid="{D5CDD505-2E9C-101B-9397-08002B2CF9AE}" pid="9" name="xd_Signature">
    <vt:bool>false</vt:bool>
  </property>
  <property fmtid="{D5CDD505-2E9C-101B-9397-08002B2CF9AE}" pid="10" name="SharedWithUsers">
    <vt:lpwstr/>
  </property>
  <property fmtid="{D5CDD505-2E9C-101B-9397-08002B2CF9AE}" pid="11" name="MediaServiceImageTags">
    <vt:lpwstr/>
  </property>
</Properties>
</file>