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Inventory Spreadsheets/Supporting Files - Direct Links/Energy/MotorSafety Vehicle Registrations/"/>
    </mc:Choice>
  </mc:AlternateContent>
  <xr:revisionPtr revIDLastSave="26" documentId="8_{90A759E5-EE4A-4A4E-8BC6-C15388616135}" xr6:coauthVersionLast="47" xr6:coauthVersionMax="47" xr10:uidLastSave="{63006123-F3EE-4122-A167-514BC6BC7EF3}"/>
  <bookViews>
    <workbookView minimized="1" xWindow="720" yWindow="720" windowWidth="16920" windowHeight="10450" xr2:uid="{1E1A39A0-0960-4F60-8365-39E4AA7FC340}"/>
  </bookViews>
  <sheets>
    <sheet name="i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12" i="1"/>
  <c r="F1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2" i="1"/>
</calcChain>
</file>

<file path=xl/sharedStrings.xml><?xml version="1.0" encoding="utf-8"?>
<sst xmlns="http://schemas.openxmlformats.org/spreadsheetml/2006/main" count="76" uniqueCount="10">
  <si>
    <t>InspectionYear</t>
  </si>
  <si>
    <t>VehicleCategory</t>
  </si>
  <si>
    <t>Count</t>
  </si>
  <si>
    <t>concatenation</t>
  </si>
  <si>
    <t>Diesel</t>
  </si>
  <si>
    <t>Electric</t>
  </si>
  <si>
    <t>Flex-Fuel</t>
  </si>
  <si>
    <t>Gasoline</t>
  </si>
  <si>
    <t>Hybrid</t>
  </si>
  <si>
    <t>Plug-in Hybrid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</si>
</sst>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9" fontId="0" fillId="0" borderId="0" xfId="0" applyNumberFormat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4235F-D648-4ADD-A902-1845AF2486DB}">
  <dimension ref="A1:G85"/>
  <sheetViews>
    <sheetView tabSelected="1" workbookViewId="0">
      <selection activeCell="G10" sqref="G10"/>
    </sheetView>
  </sheetViews>
  <sheetFormatPr defaultRowHeight="14.45"/>
  <cols>
    <col min="2" max="2" width="23.85546875" customWidth="1"/>
    <col min="4" max="4" width="23.57031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</row>
    <row r="2" spans="1:6">
      <c r="A2">
        <v>2013</v>
      </c>
      <c r="C2">
        <v>16558</v>
      </c>
      <c r="D2" t="str">
        <f>CONCATENATE(A2,"_",B2)</f>
        <v>2013_</v>
      </c>
    </row>
    <row r="3" spans="1:6">
      <c r="A3">
        <v>2013</v>
      </c>
      <c r="B3" t="s">
        <v>4</v>
      </c>
      <c r="C3">
        <v>2521</v>
      </c>
      <c r="D3" t="str">
        <f t="shared" ref="D3:D66" si="0">CONCATENATE(A3,"_",B3)</f>
        <v>2013_Diesel</v>
      </c>
    </row>
    <row r="4" spans="1:6">
      <c r="A4" s="3">
        <v>2013</v>
      </c>
      <c r="B4" s="3" t="s">
        <v>5</v>
      </c>
      <c r="C4" s="3">
        <v>259</v>
      </c>
      <c r="D4" t="str">
        <f t="shared" si="0"/>
        <v>2013_Electric</v>
      </c>
    </row>
    <row r="5" spans="1:6">
      <c r="A5">
        <v>2013</v>
      </c>
      <c r="B5" t="s">
        <v>6</v>
      </c>
      <c r="C5">
        <v>5901</v>
      </c>
      <c r="D5" t="str">
        <f t="shared" si="0"/>
        <v>2013_Flex-Fuel</v>
      </c>
      <c r="F5">
        <f>SUM(C4,C8)</f>
        <v>338</v>
      </c>
    </row>
    <row r="6" spans="1:6" ht="15.75" customHeight="1">
      <c r="A6">
        <v>2013</v>
      </c>
      <c r="B6" t="s">
        <v>7</v>
      </c>
      <c r="C6">
        <v>146853</v>
      </c>
      <c r="D6" t="str">
        <f t="shared" si="0"/>
        <v>2013_Gasoline</v>
      </c>
    </row>
    <row r="7" spans="1:6">
      <c r="A7">
        <v>2013</v>
      </c>
      <c r="B7" t="s">
        <v>8</v>
      </c>
      <c r="C7">
        <v>2906</v>
      </c>
      <c r="D7" t="str">
        <f t="shared" si="0"/>
        <v>2013_Hybrid</v>
      </c>
    </row>
    <row r="8" spans="1:6">
      <c r="A8" s="1">
        <v>2013</v>
      </c>
      <c r="B8" s="1" t="s">
        <v>9</v>
      </c>
      <c r="C8" s="1">
        <v>79</v>
      </c>
      <c r="D8" t="str">
        <f t="shared" si="0"/>
        <v>2013_Plug-in Hybrid</v>
      </c>
    </row>
    <row r="9" spans="1:6">
      <c r="A9">
        <v>2014</v>
      </c>
      <c r="C9">
        <v>114748</v>
      </c>
      <c r="D9" t="str">
        <f t="shared" si="0"/>
        <v>2014_</v>
      </c>
    </row>
    <row r="10" spans="1:6">
      <c r="A10">
        <v>2014</v>
      </c>
      <c r="B10" t="s">
        <v>4</v>
      </c>
      <c r="C10">
        <v>17813</v>
      </c>
      <c r="D10" t="str">
        <f t="shared" si="0"/>
        <v>2014_Diesel</v>
      </c>
    </row>
    <row r="11" spans="1:6">
      <c r="A11">
        <v>2014</v>
      </c>
      <c r="B11" t="s">
        <v>5</v>
      </c>
      <c r="C11">
        <v>2304</v>
      </c>
      <c r="D11" t="str">
        <f t="shared" si="0"/>
        <v>2014_Electric</v>
      </c>
    </row>
    <row r="12" spans="1:6">
      <c r="A12">
        <v>2014</v>
      </c>
      <c r="B12" t="s">
        <v>6</v>
      </c>
      <c r="C12">
        <v>41339</v>
      </c>
      <c r="D12" t="str">
        <f t="shared" si="0"/>
        <v>2014_Flex-Fuel</v>
      </c>
      <c r="F12">
        <f>SUM(C11,C15)</f>
        <v>2985</v>
      </c>
    </row>
    <row r="13" spans="1:6">
      <c r="A13">
        <v>2014</v>
      </c>
      <c r="B13" t="s">
        <v>7</v>
      </c>
      <c r="C13">
        <v>984764</v>
      </c>
      <c r="D13" t="str">
        <f t="shared" si="0"/>
        <v>2014_Gasoline</v>
      </c>
    </row>
    <row r="14" spans="1:6">
      <c r="A14">
        <v>2014</v>
      </c>
      <c r="B14" t="s">
        <v>8</v>
      </c>
      <c r="C14">
        <v>20470</v>
      </c>
      <c r="D14" t="str">
        <f t="shared" si="0"/>
        <v>2014_Hybrid</v>
      </c>
    </row>
    <row r="15" spans="1:6">
      <c r="A15">
        <v>2014</v>
      </c>
      <c r="B15" t="s">
        <v>9</v>
      </c>
      <c r="C15">
        <v>681</v>
      </c>
      <c r="D15" t="str">
        <f t="shared" si="0"/>
        <v>2014_Plug-in Hybrid</v>
      </c>
    </row>
    <row r="16" spans="1:6">
      <c r="A16">
        <v>2015</v>
      </c>
      <c r="C16">
        <v>106648</v>
      </c>
      <c r="D16" t="str">
        <f t="shared" si="0"/>
        <v>2015_</v>
      </c>
    </row>
    <row r="17" spans="1:7">
      <c r="A17">
        <v>2015</v>
      </c>
      <c r="B17" t="s">
        <v>4</v>
      </c>
      <c r="C17">
        <v>18085</v>
      </c>
      <c r="D17" t="str">
        <f t="shared" si="0"/>
        <v>2015_Diesel</v>
      </c>
    </row>
    <row r="18" spans="1:7">
      <c r="A18" s="3">
        <v>2015</v>
      </c>
      <c r="B18" s="3" t="s">
        <v>5</v>
      </c>
      <c r="C18" s="3">
        <v>3043</v>
      </c>
      <c r="D18" t="str">
        <f t="shared" si="0"/>
        <v>2015_Electric</v>
      </c>
      <c r="G18" s="2"/>
    </row>
    <row r="19" spans="1:7">
      <c r="A19">
        <v>2015</v>
      </c>
      <c r="B19" t="s">
        <v>6</v>
      </c>
      <c r="C19">
        <v>43445</v>
      </c>
      <c r="D19" t="str">
        <f t="shared" si="0"/>
        <v>2015_Flex-Fuel</v>
      </c>
      <c r="F19">
        <f>SUM(C18,C22)</f>
        <v>4030</v>
      </c>
    </row>
    <row r="20" spans="1:7">
      <c r="A20">
        <v>2015</v>
      </c>
      <c r="B20" t="s">
        <v>7</v>
      </c>
      <c r="C20">
        <v>991988</v>
      </c>
      <c r="D20" t="str">
        <f t="shared" si="0"/>
        <v>2015_Gasoline</v>
      </c>
    </row>
    <row r="21" spans="1:7">
      <c r="A21">
        <v>2015</v>
      </c>
      <c r="B21" t="s">
        <v>8</v>
      </c>
      <c r="C21">
        <v>22421</v>
      </c>
      <c r="D21" t="str">
        <f t="shared" si="0"/>
        <v>2015_Hybrid</v>
      </c>
      <c r="F21" s="2"/>
    </row>
    <row r="22" spans="1:7">
      <c r="A22" s="1">
        <v>2015</v>
      </c>
      <c r="B22" s="1" t="s">
        <v>9</v>
      </c>
      <c r="C22" s="1">
        <v>987</v>
      </c>
      <c r="D22" t="str">
        <f t="shared" si="0"/>
        <v>2015_Plug-in Hybrid</v>
      </c>
      <c r="F22" s="2"/>
      <c r="G22" s="2"/>
    </row>
    <row r="23" spans="1:7">
      <c r="A23">
        <v>2016</v>
      </c>
      <c r="C23">
        <v>99564</v>
      </c>
      <c r="D23" t="str">
        <f t="shared" si="0"/>
        <v>2016_</v>
      </c>
    </row>
    <row r="24" spans="1:7">
      <c r="A24">
        <v>2016</v>
      </c>
      <c r="B24" t="s">
        <v>4</v>
      </c>
      <c r="C24">
        <v>18094</v>
      </c>
      <c r="D24" t="str">
        <f t="shared" si="0"/>
        <v>2016_Diesel</v>
      </c>
    </row>
    <row r="25" spans="1:7">
      <c r="A25" s="3">
        <v>2016</v>
      </c>
      <c r="B25" s="3" t="s">
        <v>5</v>
      </c>
      <c r="C25" s="3">
        <v>4078</v>
      </c>
      <c r="D25" t="str">
        <f t="shared" si="0"/>
        <v>2016_Electric</v>
      </c>
    </row>
    <row r="26" spans="1:7">
      <c r="A26">
        <v>2016</v>
      </c>
      <c r="B26" t="s">
        <v>6</v>
      </c>
      <c r="C26">
        <v>42092</v>
      </c>
      <c r="D26" t="str">
        <f t="shared" si="0"/>
        <v>2016_Flex-Fuel</v>
      </c>
    </row>
    <row r="27" spans="1:7">
      <c r="A27">
        <v>2016</v>
      </c>
      <c r="B27" t="s">
        <v>7</v>
      </c>
      <c r="C27">
        <v>1015188</v>
      </c>
      <c r="D27" t="str">
        <f t="shared" si="0"/>
        <v>2016_Gasoline</v>
      </c>
    </row>
    <row r="28" spans="1:7">
      <c r="A28">
        <v>2016</v>
      </c>
      <c r="B28" t="s">
        <v>8</v>
      </c>
      <c r="C28">
        <v>25655</v>
      </c>
      <c r="D28" t="str">
        <f t="shared" si="0"/>
        <v>2016_Hybrid</v>
      </c>
    </row>
    <row r="29" spans="1:7">
      <c r="A29" s="1">
        <v>2016</v>
      </c>
      <c r="B29" s="1" t="s">
        <v>9</v>
      </c>
      <c r="C29" s="1">
        <v>1416</v>
      </c>
      <c r="D29" t="str">
        <f t="shared" si="0"/>
        <v>2016_Plug-in Hybrid</v>
      </c>
    </row>
    <row r="30" spans="1:7">
      <c r="A30">
        <v>2017</v>
      </c>
      <c r="C30">
        <v>95243</v>
      </c>
      <c r="D30" t="str">
        <f t="shared" si="0"/>
        <v>2017_</v>
      </c>
    </row>
    <row r="31" spans="1:7">
      <c r="A31">
        <v>2017</v>
      </c>
      <c r="B31" t="s">
        <v>4</v>
      </c>
      <c r="C31">
        <v>17683</v>
      </c>
      <c r="D31" t="str">
        <f t="shared" si="0"/>
        <v>2017_Diesel</v>
      </c>
    </row>
    <row r="32" spans="1:7">
      <c r="A32">
        <v>2017</v>
      </c>
      <c r="B32" t="s">
        <v>5</v>
      </c>
      <c r="C32">
        <v>5116</v>
      </c>
      <c r="D32" t="str">
        <f t="shared" si="0"/>
        <v>2017_Electric</v>
      </c>
    </row>
    <row r="33" spans="1:4">
      <c r="A33">
        <v>2017</v>
      </c>
      <c r="B33" t="s">
        <v>6</v>
      </c>
      <c r="C33">
        <v>42775</v>
      </c>
      <c r="D33" t="str">
        <f t="shared" si="0"/>
        <v>2017_Flex-Fuel</v>
      </c>
    </row>
    <row r="34" spans="1:4">
      <c r="A34">
        <v>2017</v>
      </c>
      <c r="B34" t="s">
        <v>7</v>
      </c>
      <c r="C34">
        <v>1015375</v>
      </c>
      <c r="D34" t="str">
        <f t="shared" si="0"/>
        <v>2017_Gasoline</v>
      </c>
    </row>
    <row r="35" spans="1:4">
      <c r="A35">
        <v>2017</v>
      </c>
      <c r="B35" t="s">
        <v>8</v>
      </c>
      <c r="C35">
        <v>26554</v>
      </c>
      <c r="D35" t="str">
        <f t="shared" si="0"/>
        <v>2017_Hybrid</v>
      </c>
    </row>
    <row r="36" spans="1:4">
      <c r="A36">
        <v>2017</v>
      </c>
      <c r="B36" t="s">
        <v>9</v>
      </c>
      <c r="C36">
        <v>1875</v>
      </c>
      <c r="D36" t="str">
        <f t="shared" si="0"/>
        <v>2017_Plug-in Hybrid</v>
      </c>
    </row>
    <row r="37" spans="1:4">
      <c r="A37">
        <v>2018</v>
      </c>
      <c r="C37">
        <v>85798</v>
      </c>
      <c r="D37" t="str">
        <f t="shared" si="0"/>
        <v>2018_</v>
      </c>
    </row>
    <row r="38" spans="1:4">
      <c r="A38">
        <v>2018</v>
      </c>
      <c r="B38" t="s">
        <v>4</v>
      </c>
      <c r="C38">
        <v>17655</v>
      </c>
      <c r="D38" t="str">
        <f t="shared" si="0"/>
        <v>2018_Diesel</v>
      </c>
    </row>
    <row r="39" spans="1:4">
      <c r="A39">
        <v>2018</v>
      </c>
      <c r="B39" t="s">
        <v>5</v>
      </c>
      <c r="C39">
        <v>6803</v>
      </c>
      <c r="D39" t="str">
        <f t="shared" si="0"/>
        <v>2018_Electric</v>
      </c>
    </row>
    <row r="40" spans="1:4">
      <c r="A40">
        <v>2018</v>
      </c>
      <c r="B40" t="s">
        <v>6</v>
      </c>
      <c r="C40">
        <v>43595</v>
      </c>
      <c r="D40" t="str">
        <f t="shared" si="0"/>
        <v>2018_Flex-Fuel</v>
      </c>
    </row>
    <row r="41" spans="1:4">
      <c r="A41">
        <v>2018</v>
      </c>
      <c r="B41" t="s">
        <v>7</v>
      </c>
      <c r="C41">
        <v>1026136</v>
      </c>
      <c r="D41" t="str">
        <f t="shared" si="0"/>
        <v>2018_Gasoline</v>
      </c>
    </row>
    <row r="42" spans="1:4">
      <c r="A42">
        <v>2018</v>
      </c>
      <c r="B42" t="s">
        <v>8</v>
      </c>
      <c r="C42">
        <v>27899</v>
      </c>
      <c r="D42" t="str">
        <f t="shared" si="0"/>
        <v>2018_Hybrid</v>
      </c>
    </row>
    <row r="43" spans="1:4">
      <c r="A43">
        <v>2018</v>
      </c>
      <c r="B43" t="s">
        <v>9</v>
      </c>
      <c r="C43">
        <v>2480</v>
      </c>
      <c r="D43" t="str">
        <f t="shared" si="0"/>
        <v>2018_Plug-in Hybrid</v>
      </c>
    </row>
    <row r="44" spans="1:4">
      <c r="A44">
        <v>2019</v>
      </c>
      <c r="C44">
        <v>79189</v>
      </c>
      <c r="D44" t="str">
        <f t="shared" si="0"/>
        <v>2019_</v>
      </c>
    </row>
    <row r="45" spans="1:4">
      <c r="A45">
        <v>2019</v>
      </c>
      <c r="B45" t="s">
        <v>4</v>
      </c>
      <c r="C45">
        <v>17964</v>
      </c>
      <c r="D45" t="str">
        <f t="shared" si="0"/>
        <v>2019_Diesel</v>
      </c>
    </row>
    <row r="46" spans="1:4">
      <c r="A46">
        <v>2019</v>
      </c>
      <c r="B46" t="s">
        <v>5</v>
      </c>
      <c r="C46">
        <v>8237</v>
      </c>
      <c r="D46" t="str">
        <f t="shared" si="0"/>
        <v>2019_Electric</v>
      </c>
    </row>
    <row r="47" spans="1:4">
      <c r="A47">
        <v>2019</v>
      </c>
      <c r="B47" t="s">
        <v>6</v>
      </c>
      <c r="C47">
        <v>45409</v>
      </c>
      <c r="D47" t="str">
        <f t="shared" si="0"/>
        <v>2019_Flex-Fuel</v>
      </c>
    </row>
    <row r="48" spans="1:4">
      <c r="A48">
        <v>2019</v>
      </c>
      <c r="B48" t="s">
        <v>7</v>
      </c>
      <c r="C48">
        <v>1040625</v>
      </c>
      <c r="D48" t="str">
        <f t="shared" si="0"/>
        <v>2019_Gasoline</v>
      </c>
    </row>
    <row r="49" spans="1:4">
      <c r="A49">
        <v>2019</v>
      </c>
      <c r="B49" t="s">
        <v>8</v>
      </c>
      <c r="C49">
        <v>29075</v>
      </c>
      <c r="D49" t="str">
        <f t="shared" si="0"/>
        <v>2019_Hybrid</v>
      </c>
    </row>
    <row r="50" spans="1:4">
      <c r="A50">
        <v>2019</v>
      </c>
      <c r="B50" t="s">
        <v>9</v>
      </c>
      <c r="C50">
        <v>2855</v>
      </c>
      <c r="D50" t="str">
        <f t="shared" si="0"/>
        <v>2019_Plug-in Hybrid</v>
      </c>
    </row>
    <row r="51" spans="1:4">
      <c r="A51">
        <v>2020</v>
      </c>
      <c r="C51">
        <v>62626</v>
      </c>
      <c r="D51" t="str">
        <f t="shared" si="0"/>
        <v>2020_</v>
      </c>
    </row>
    <row r="52" spans="1:4">
      <c r="A52">
        <v>2020</v>
      </c>
      <c r="B52" t="s">
        <v>4</v>
      </c>
      <c r="C52">
        <v>15901</v>
      </c>
      <c r="D52" t="str">
        <f t="shared" si="0"/>
        <v>2020_Diesel</v>
      </c>
    </row>
    <row r="53" spans="1:4">
      <c r="A53">
        <v>2020</v>
      </c>
      <c r="B53" t="s">
        <v>5</v>
      </c>
      <c r="C53">
        <v>9041</v>
      </c>
      <c r="D53" t="str">
        <f t="shared" si="0"/>
        <v>2020_Electric</v>
      </c>
    </row>
    <row r="54" spans="1:4">
      <c r="A54">
        <v>2020</v>
      </c>
      <c r="B54" t="s">
        <v>6</v>
      </c>
      <c r="C54">
        <v>34862</v>
      </c>
      <c r="D54" t="str">
        <f t="shared" si="0"/>
        <v>2020_Flex-Fuel</v>
      </c>
    </row>
    <row r="55" spans="1:4">
      <c r="A55">
        <v>2020</v>
      </c>
      <c r="B55" t="s">
        <v>7</v>
      </c>
      <c r="C55">
        <v>887431</v>
      </c>
      <c r="D55" t="str">
        <f t="shared" si="0"/>
        <v>2020_Gasoline</v>
      </c>
    </row>
    <row r="56" spans="1:4">
      <c r="A56">
        <v>2020</v>
      </c>
      <c r="B56" t="s">
        <v>8</v>
      </c>
      <c r="C56">
        <v>26017</v>
      </c>
      <c r="D56" t="str">
        <f t="shared" si="0"/>
        <v>2020_Hybrid</v>
      </c>
    </row>
    <row r="57" spans="1:4">
      <c r="A57">
        <v>2020</v>
      </c>
      <c r="B57" t="s">
        <v>9</v>
      </c>
      <c r="C57">
        <v>3120</v>
      </c>
      <c r="D57" t="str">
        <f t="shared" si="0"/>
        <v>2020_Plug-in Hybrid</v>
      </c>
    </row>
    <row r="58" spans="1:4">
      <c r="A58">
        <v>2021</v>
      </c>
      <c r="C58">
        <v>69523</v>
      </c>
      <c r="D58" t="str">
        <f t="shared" si="0"/>
        <v>2021_</v>
      </c>
    </row>
    <row r="59" spans="1:4">
      <c r="A59">
        <v>2021</v>
      </c>
      <c r="B59" t="s">
        <v>4</v>
      </c>
      <c r="C59">
        <v>18230</v>
      </c>
      <c r="D59" t="str">
        <f t="shared" si="0"/>
        <v>2021_Diesel</v>
      </c>
    </row>
    <row r="60" spans="1:4">
      <c r="A60">
        <v>2021</v>
      </c>
      <c r="B60" t="s">
        <v>5</v>
      </c>
      <c r="C60">
        <v>14152</v>
      </c>
      <c r="D60" t="str">
        <f t="shared" si="0"/>
        <v>2021_Electric</v>
      </c>
    </row>
    <row r="61" spans="1:4">
      <c r="A61">
        <v>2021</v>
      </c>
      <c r="B61" t="s">
        <v>6</v>
      </c>
      <c r="C61">
        <v>41518</v>
      </c>
      <c r="D61" t="str">
        <f t="shared" si="0"/>
        <v>2021_Flex-Fuel</v>
      </c>
    </row>
    <row r="62" spans="1:4">
      <c r="A62">
        <v>2021</v>
      </c>
      <c r="B62" t="s">
        <v>7</v>
      </c>
      <c r="C62">
        <v>1027953</v>
      </c>
      <c r="D62" t="str">
        <f t="shared" si="0"/>
        <v>2021_Gasoline</v>
      </c>
    </row>
    <row r="63" spans="1:4">
      <c r="A63">
        <v>2021</v>
      </c>
      <c r="B63" t="s">
        <v>8</v>
      </c>
      <c r="C63">
        <v>31904</v>
      </c>
      <c r="D63" t="str">
        <f t="shared" si="0"/>
        <v>2021_Hybrid</v>
      </c>
    </row>
    <row r="64" spans="1:4">
      <c r="A64">
        <v>2021</v>
      </c>
      <c r="B64" t="s">
        <v>9</v>
      </c>
      <c r="C64">
        <v>4371</v>
      </c>
      <c r="D64" t="str">
        <f t="shared" si="0"/>
        <v>2021_Plug-in Hybrid</v>
      </c>
    </row>
    <row r="65" spans="1:4">
      <c r="A65">
        <v>2022</v>
      </c>
      <c r="C65">
        <v>65645</v>
      </c>
      <c r="D65" t="str">
        <f t="shared" si="0"/>
        <v>2022_</v>
      </c>
    </row>
    <row r="66" spans="1:4">
      <c r="A66">
        <v>2022</v>
      </c>
      <c r="B66" t="s">
        <v>4</v>
      </c>
      <c r="C66">
        <v>18351</v>
      </c>
      <c r="D66" t="str">
        <f t="shared" si="0"/>
        <v>2022_Diesel</v>
      </c>
    </row>
    <row r="67" spans="1:4">
      <c r="A67">
        <v>2022</v>
      </c>
      <c r="B67" t="s">
        <v>5</v>
      </c>
      <c r="C67">
        <v>16616</v>
      </c>
      <c r="D67" t="str">
        <f t="shared" ref="D67:D85" si="1">CONCATENATE(A67,"_",B67)</f>
        <v>2022_Electric</v>
      </c>
    </row>
    <row r="68" spans="1:4">
      <c r="A68">
        <v>2022</v>
      </c>
      <c r="B68" t="s">
        <v>6</v>
      </c>
      <c r="C68">
        <v>40102</v>
      </c>
      <c r="D68" t="str">
        <f t="shared" si="1"/>
        <v>2022_Flex-Fuel</v>
      </c>
    </row>
    <row r="69" spans="1:4">
      <c r="A69">
        <v>2022</v>
      </c>
      <c r="B69" t="s">
        <v>7</v>
      </c>
      <c r="C69">
        <v>1024812</v>
      </c>
      <c r="D69" t="str">
        <f t="shared" si="1"/>
        <v>2022_Gasoline</v>
      </c>
    </row>
    <row r="70" spans="1:4">
      <c r="A70">
        <v>2022</v>
      </c>
      <c r="B70" t="s">
        <v>8</v>
      </c>
      <c r="C70">
        <v>33902</v>
      </c>
      <c r="D70" t="str">
        <f t="shared" si="1"/>
        <v>2022_Hybrid</v>
      </c>
    </row>
    <row r="71" spans="1:4">
      <c r="A71">
        <v>2022</v>
      </c>
      <c r="B71" t="s">
        <v>9</v>
      </c>
      <c r="C71">
        <v>5233</v>
      </c>
      <c r="D71" t="str">
        <f t="shared" si="1"/>
        <v>2022_Plug-in Hybrid</v>
      </c>
    </row>
    <row r="72" spans="1:4">
      <c r="A72">
        <v>2023</v>
      </c>
      <c r="C72">
        <v>61391</v>
      </c>
      <c r="D72" t="str">
        <f t="shared" si="1"/>
        <v>2023_</v>
      </c>
    </row>
    <row r="73" spans="1:4">
      <c r="A73">
        <v>2023</v>
      </c>
      <c r="B73" t="s">
        <v>4</v>
      </c>
      <c r="C73">
        <v>18228</v>
      </c>
      <c r="D73" t="str">
        <f t="shared" si="1"/>
        <v>2023_Diesel</v>
      </c>
    </row>
    <row r="74" spans="1:4">
      <c r="A74">
        <v>2023</v>
      </c>
      <c r="B74" t="s">
        <v>5</v>
      </c>
      <c r="C74">
        <v>24149</v>
      </c>
      <c r="D74" t="str">
        <f t="shared" si="1"/>
        <v>2023_Electric</v>
      </c>
    </row>
    <row r="75" spans="1:4">
      <c r="A75">
        <v>2023</v>
      </c>
      <c r="B75" t="s">
        <v>6</v>
      </c>
      <c r="C75">
        <v>36456</v>
      </c>
      <c r="D75" t="str">
        <f t="shared" si="1"/>
        <v>2023_Flex-Fuel</v>
      </c>
    </row>
    <row r="76" spans="1:4">
      <c r="A76">
        <v>2023</v>
      </c>
      <c r="B76" t="s">
        <v>7</v>
      </c>
      <c r="C76">
        <v>1012393</v>
      </c>
      <c r="D76" t="str">
        <f t="shared" si="1"/>
        <v>2023_Gasoline</v>
      </c>
    </row>
    <row r="77" spans="1:4">
      <c r="A77">
        <v>2023</v>
      </c>
      <c r="B77" t="s">
        <v>8</v>
      </c>
      <c r="C77">
        <v>36834</v>
      </c>
      <c r="D77" t="str">
        <f t="shared" si="1"/>
        <v>2023_Hybrid</v>
      </c>
    </row>
    <row r="78" spans="1:4">
      <c r="A78">
        <v>2023</v>
      </c>
      <c r="B78" t="s">
        <v>9</v>
      </c>
      <c r="C78">
        <v>5787</v>
      </c>
      <c r="D78" t="str">
        <f t="shared" si="1"/>
        <v>2023_Plug-in Hybrid</v>
      </c>
    </row>
    <row r="79" spans="1:4">
      <c r="A79">
        <v>2024</v>
      </c>
      <c r="C79">
        <v>23411</v>
      </c>
      <c r="D79" t="str">
        <f t="shared" si="1"/>
        <v>2024_</v>
      </c>
    </row>
    <row r="80" spans="1:4">
      <c r="A80">
        <v>2024</v>
      </c>
      <c r="B80" t="s">
        <v>4</v>
      </c>
      <c r="C80">
        <v>7204</v>
      </c>
      <c r="D80" t="str">
        <f t="shared" si="1"/>
        <v>2024_Diesel</v>
      </c>
    </row>
    <row r="81" spans="1:4">
      <c r="A81">
        <v>2024</v>
      </c>
      <c r="B81" t="s">
        <v>5</v>
      </c>
      <c r="C81">
        <v>9371</v>
      </c>
      <c r="D81" t="str">
        <f t="shared" si="1"/>
        <v>2024_Electric</v>
      </c>
    </row>
    <row r="82" spans="1:4">
      <c r="A82">
        <v>2024</v>
      </c>
      <c r="B82" t="s">
        <v>6</v>
      </c>
      <c r="C82">
        <v>13118</v>
      </c>
      <c r="D82" t="str">
        <f t="shared" si="1"/>
        <v>2024_Flex-Fuel</v>
      </c>
    </row>
    <row r="83" spans="1:4">
      <c r="A83">
        <v>2024</v>
      </c>
      <c r="B83" t="s">
        <v>7</v>
      </c>
      <c r="C83">
        <v>387601</v>
      </c>
      <c r="D83" t="str">
        <f t="shared" si="1"/>
        <v>2024_Gasoline</v>
      </c>
    </row>
    <row r="84" spans="1:4">
      <c r="A84">
        <v>2024</v>
      </c>
      <c r="B84" t="s">
        <v>8</v>
      </c>
      <c r="C84">
        <v>15370</v>
      </c>
      <c r="D84" t="str">
        <f t="shared" si="1"/>
        <v>2024_Hybrid</v>
      </c>
    </row>
    <row r="85" spans="1:4">
      <c r="A85">
        <v>2024</v>
      </c>
      <c r="B85" t="s">
        <v>9</v>
      </c>
      <c r="C85">
        <v>3696</v>
      </c>
      <c r="D85" t="str">
        <f t="shared" si="1"/>
        <v>2024_Plug-in Hybrid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1CCDCF-8B75-4CFE-9A55-CFCF7F0FB132}"/>
</file>

<file path=customXml/itemProps2.xml><?xml version="1.0" encoding="utf-8"?>
<ds:datastoreItem xmlns:ds="http://schemas.openxmlformats.org/officeDocument/2006/customXml" ds:itemID="{69A42EEB-0D4F-42D8-BF98-F67C32CC2151}"/>
</file>

<file path=customXml/itemProps3.xml><?xml version="1.0" encoding="utf-8"?>
<ds:datastoreItem xmlns:ds="http://schemas.openxmlformats.org/officeDocument/2006/customXml" ds:itemID="{ABB71384-F1A3-456A-ABF5-EDA8B408C3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Kerkezis, Georgia</cp:lastModifiedBy>
  <cp:revision/>
  <dcterms:created xsi:type="dcterms:W3CDTF">2024-12-16T18:49:23Z</dcterms:created>
  <dcterms:modified xsi:type="dcterms:W3CDTF">2025-01-06T15:45:56Z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MediaServiceImageTags">
    <vt:lpwstr/>
  </property>
</Properties>
</file>